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4" i="1" l="1"/>
  <c r="G376" i="1" l="1"/>
  <c r="G378" i="1" l="1"/>
  <c r="G380" i="1" l="1"/>
  <c r="G382" i="1" l="1"/>
  <c r="G388" i="1" l="1"/>
  <c r="G387" i="1"/>
  <c r="G391" i="1" l="1"/>
  <c r="G393" i="1" l="1"/>
  <c r="G395" i="1"/>
  <c r="G390" i="1" l="1"/>
  <c r="G386" i="1" l="1"/>
  <c r="G354" i="1" l="1"/>
  <c r="G356" i="1" l="1"/>
  <c r="G358" i="1" l="1"/>
  <c r="G361" i="1" l="1"/>
  <c r="G364" i="1" l="1"/>
  <c r="G369" i="1" l="1"/>
  <c r="G373" i="1" l="1"/>
  <c r="G368" i="1"/>
  <c r="G367" i="1"/>
  <c r="G366" i="1"/>
  <c r="G363" i="1"/>
  <c r="G360" i="1"/>
  <c r="G362" i="1"/>
  <c r="G365" i="1"/>
  <c r="G370" i="1"/>
  <c r="G37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5" i="1"/>
  <c r="G357" i="1"/>
  <c r="G359" i="1"/>
  <c r="G372" i="1"/>
  <c r="G375" i="1"/>
  <c r="G377" i="1"/>
  <c r="G379" i="1"/>
  <c r="G381" i="1"/>
  <c r="G383" i="1"/>
  <c r="G384" i="1"/>
  <c r="G385" i="1"/>
  <c r="G389" i="1"/>
  <c r="G392" i="1"/>
  <c r="G394" i="1"/>
  <c r="G396" i="1"/>
  <c r="G397" i="1"/>
  <c r="G398" i="1"/>
  <c r="G399" i="1"/>
  <c r="G400" i="1"/>
  <c r="G401" i="1"/>
  <c r="G402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<sst xmlns="http://schemas.openxmlformats.org/spreadsheetml/2006/main" count="490" uniqueCount="311">
  <si>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</si>
  <si>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</si>
  <si>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</si>
  <si>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</si>
  <si>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</si>
  <si>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</si>
  <si>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</si>
  <si>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</si>
  <si>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</si>
  <si>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</si>
  <si>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</si>
  <si>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</si>
  <si>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</si>
  <si>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</si>
  <si>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</si>
  <si>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</si>
  <si>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</si>
  <si>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</si>
  <si>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</si>
  <si>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</si>
  <si>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</si>
  <si>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</si>
  <si>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</si>
  <si>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</si>
  <si>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</si>
  <si>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</si>
  <si>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</si>
  <si>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</si>
  <si>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</si>
  <si>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</si>
  <si>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</si>
  <si>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</si>
  <si>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</si>
  <si>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</si>
  <si>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</si>
  <si>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</si>
  <si>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</si>
  <si>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</si>
  <si>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</si>
  <si>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</si>
  <si>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</si>
  <si>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</si>
  <si>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</si>
  <si>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</si>
  <si>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</si>
  <si>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</si>
  <si>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</si>
  <si>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</si>
  <si>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</si>
  <si>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</si>
  <si>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</si>
  <si>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</si>
  <si>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</si>
  <si>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</si>
  <si>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</si>
  <si>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</si>
  <si>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</si>
  <si>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</si>
  <si>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</si>
  <si>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</si>
  <si>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</si>
  <si>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</si>
  <si>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</si>
  <si>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</si>
  <si>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</si>
  <si>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</si>
  <si>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</si>
  <si>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</si>
  <si>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</si>
  <si>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</si>
  <si>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</si>
  <si>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</si>
  <si>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</si>
  <si>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</si>
  <si>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</si>
  <si>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</si>
  <si>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</si>
  <si>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</si>
  <si>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</si>
  <si>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</si>
  <si>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</si>
  <si>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</si>
  <si>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</si>
  <si>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</si>
  <si>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</si>
  <si>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</si>
  <si>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</si>
  <si>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</si>
  <si>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</si>
  <si>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</si>
  <si>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</si>
  <si>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</si>
  <si>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</si>
  <si>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</si>
  <si>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</si>
  <si>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</si>
  <si>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</si>
  <si>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</si>
  <si>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</si>
  <si>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</si>
  <si>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</si>
  <si>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</si>
  <si>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</si>
  <si>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</si>
  <si>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</si>
  <si>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</si>
  <si>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</si>
  <si>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</si>
  <si>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</si>
  <si>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</si>
  <si>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</si>
  <si>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</si>
  <si>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</si>
  <si>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</si>
  <si>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</si>
  <si>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</si>
  <si>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</si>
  <si>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</si>
  <si>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</si>
  <si>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</si>
  <si>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</si>
  <si>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</si>
  <si>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</si>
  <si>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</si>
  <si>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</si>
  <si>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</si>
  <si>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</si>
  <si>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</si>
  <si>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</si>
  <si>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</si>
  <si>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</si>
  <si>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</si>
  <si>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</si>
  <si>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</si>
  <si>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</si>
  <si>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</si>
  <si>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</si>
  <si>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</si>
  <si>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</si>
  <si>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</si>
  <si>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</si>
  <si>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</si>
  <si>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</si>
  <si>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</si>
  <si>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</si>
  <si>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</si>
  <si>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</si>
  <si>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</si>
  <si>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</si>
  <si>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</si>
  <si>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</si>
  <si>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</si>
  <si>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</si>
  <si>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</si>
  <si>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</si>
  <si>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</si>
  <si>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</si>
  <si>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</si>
  <si>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</si>
  <si>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</si>
  <si>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</si>
  <si>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</si>
  <si>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</si>
  <si>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</si>
  <si>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</si>
  <si>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</si>
  <si>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</si>
  <si>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</si>
  <si>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</si>
  <si>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</si>
  <si>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</si>
  <si>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</si>
  <si>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</si>
  <si>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</si>
  <si>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</si>
  <si>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</si>
  <si>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</si>
  <si>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</si>
  <si>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</si>
  <si>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</si>
  <si>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</si>
  <si>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</si>
  <si>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</si>
  <si>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</si>
  <si>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</si>
  <si>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</si>
  <si>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</si>
  <si>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</si>
  <si>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</si>
  <si>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</si>
  <si>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</si>
  <si>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</si>
  <si>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</si>
  <si>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</si>
  <si>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</si>
  <si>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</si>
  <si>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</si>
  <si>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</si>
  <si>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</si>
  <si>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</si>
  <si>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</si>
  <si>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</si>
  <si>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</si>
  <si>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</si>
  <si>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</si>
  <si>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</si>
  <si>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</si>
  <si>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</si>
  <si>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</si>
  <si>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</si>
  <si>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</si>
  <si>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</si>
  <si>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</si>
  <si>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</si>
  <si>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</si>
  <si>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</si>
  <si>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</si>
  <si>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</si>
  <si>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</si>
  <si>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</si>
  <si>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</si>
  <si>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</si>
  <si>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</si>
  <si>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</si>
  <si>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</si>
  <si>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</si>
  <si>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</si>
  <si>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</si>
  <si>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</si>
  <si>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</si>
  <si>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</si>
  <si>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</si>
  <si>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</si>
  <si>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</si>
  <si>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</si>
  <si>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</si>
  <si>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</si>
  <si>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</si>
  <si>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</si>
  <si>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</si>
  <si>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</si>
  <si>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</si>
  <si>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</si>
  <si>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</si>
  <si>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</si>
  <si>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</si>
  <si>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</si>
  <si>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</si>
  <si>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</si>
  <si>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</si>
  <si>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</si>
  <si>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</si>
  <si>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</si>
  <si>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</si>
  <si>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</si>
  <si>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</si>
  <si>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</si>
  <si>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</si>
  <si>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</si>
  <si>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</si>
  <si>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</si>
  <si>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</si>
  <si>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</si>
  <si>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</si>
  <si>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</si>
  <si>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</si>
  <si>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</si>
  <si>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</si>
  <si>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</si>
  <si>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</si>
  <si>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</si>
  <si>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</si>
  <si>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</si>
  <si>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</si>
  <si>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</si>
  <si>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</si>
  <si>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</si>
  <si>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</si>
  <si>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</si>
  <si>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</si>
  <si>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</si>
  <si>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</si>
  <si>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</si>
  <si>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</si>
  <si>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</si>
  <si>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</si>
  <si>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</si>
  <si>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</si>
  <si>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</si>
  <si>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</si>
  <si>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UT(0-0-50)</t>
  </si>
  <si>
    <t>UT(0-0-42)</t>
  </si>
  <si>
    <t>UT(0-1-44)</t>
  </si>
  <si>
    <t>UT(0-0-5)</t>
  </si>
  <si>
    <t>UT(0-2-4)</t>
  </si>
  <si>
    <t>UT(0-1-18)</t>
  </si>
  <si>
    <t>UT(0-0-16)</t>
  </si>
  <si>
    <t>UT(0-1-56)</t>
  </si>
  <si>
    <t>2024</t>
  </si>
  <si>
    <t>UT(0-0-24)</t>
  </si>
  <si>
    <t>UT(0-3-7)</t>
  </si>
  <si>
    <t>A(1-0-0)</t>
  </si>
  <si>
    <t>UT(1-1-13)</t>
  </si>
  <si>
    <t>UT(0-0-11)</t>
  </si>
  <si>
    <t>UT(0-5-52)</t>
  </si>
  <si>
    <t>UT(0-0-4)</t>
  </si>
  <si>
    <t>UT(0-0-7)</t>
  </si>
  <si>
    <t>3/2,3/2023 (3,6)</t>
  </si>
  <si>
    <t>UT(1-4-1)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</si>
  <si>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</si>
  <si>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UT(0-4-52)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</si>
</sst>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4"/>
  <sheetViews>
    <sheetView tabSelected="1" zoomScaleNormal="100" workbookViewId="0">
      <pane ySplit="3690" topLeftCell="A376" activePane="bottomLeft"/>
      <selection activeCell="B3" sqref="B3:C3"/>
      <selection pane="bottomLeft" activeCell="F398" sqref="F3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53.223999999999975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 t="s">
        <v>297</v>
      </c>
      <c r="C347" s="13">
        <v>1.25</v>
      </c>
      <c r="D347" s="39">
        <v>0.24199999999999999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 t="s">
        <v>296</v>
      </c>
      <c r="C348" s="13">
        <v>1.25</v>
      </c>
      <c r="D348" s="39">
        <v>3.3000000000000015E-2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/>
      <c r="B354" s="20" t="s">
        <v>295</v>
      </c>
      <c r="C354" s="13"/>
      <c r="D354" s="39">
        <v>0.16200000000000003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44743</v>
      </c>
      <c r="B355" s="20" t="s">
        <v>59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44398</v>
      </c>
    </row>
    <row r="356" spans="1:11" x14ac:dyDescent="0.25">
      <c r="A356" s="40"/>
      <c r="B356" s="20" t="s">
        <v>294</v>
      </c>
      <c r="C356" s="13"/>
      <c r="D356" s="39">
        <v>0.25800000000000001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/>
    </row>
    <row r="357" spans="1:11" x14ac:dyDescent="0.25">
      <c r="A357" s="40">
        <v>44774</v>
      </c>
      <c r="B357" s="20" t="s">
        <v>206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44420</v>
      </c>
    </row>
    <row r="358" spans="1:11" x14ac:dyDescent="0.25">
      <c r="A358" s="40"/>
      <c r="B358" s="20" t="s">
        <v>293</v>
      </c>
      <c r="C358" s="13"/>
      <c r="D358" s="39">
        <v>0.01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v>44805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44444</v>
      </c>
    </row>
    <row r="360" spans="1:11" x14ac:dyDescent="0.25">
      <c r="A360" s="40">
        <v>44835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44859</v>
      </c>
    </row>
    <row r="361" spans="1:11" x14ac:dyDescent="0.25">
      <c r="A361" s="40"/>
      <c r="B361" s="20" t="s">
        <v>292</v>
      </c>
      <c r="C361" s="13"/>
      <c r="D361" s="39">
        <v>0.217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>
        <v>44866</v>
      </c>
      <c r="B362" s="20" t="s">
        <v>53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8">
        <v>44890</v>
      </c>
    </row>
    <row r="363" spans="1:11" x14ac:dyDescent="0.25">
      <c r="A363" s="40"/>
      <c r="B363" s="20" t="s">
        <v>61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 t="s">
        <v>289</v>
      </c>
    </row>
    <row r="364" spans="1:11" x14ac:dyDescent="0.25">
      <c r="A364" s="40"/>
      <c r="B364" s="20" t="s">
        <v>291</v>
      </c>
      <c r="C364" s="13"/>
      <c r="D364" s="39">
        <v>8.7000000000000022E-2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44896</v>
      </c>
      <c r="B365" s="20" t="s">
        <v>206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44904</v>
      </c>
    </row>
    <row r="366" spans="1:11" x14ac:dyDescent="0.25">
      <c r="A366" s="40"/>
      <c r="B366" s="20" t="s">
        <v>206</v>
      </c>
      <c r="C366" s="13"/>
      <c r="D366" s="39">
        <v>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44907</v>
      </c>
    </row>
    <row r="367" spans="1:11" x14ac:dyDescent="0.25">
      <c r="A367" s="40"/>
      <c r="B367" s="20" t="s">
        <v>59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44910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48">
        <v>44917</v>
      </c>
    </row>
    <row r="369" spans="1:11" x14ac:dyDescent="0.25">
      <c r="A369" s="40"/>
      <c r="B369" s="20" t="s">
        <v>290</v>
      </c>
      <c r="C369" s="13"/>
      <c r="D369" s="39">
        <v>0.10400000000000001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7" t="s">
        <v>46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44927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44958</v>
      </c>
      <c r="B372" s="20" t="s">
        <v>155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307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>
        <v>44980</v>
      </c>
    </row>
    <row r="374" spans="1:11" x14ac:dyDescent="0.25">
      <c r="A374" s="40"/>
      <c r="B374" s="20" t="s">
        <v>296</v>
      </c>
      <c r="C374" s="13"/>
      <c r="D374" s="39">
        <v>3.3000000000000015E-2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44986</v>
      </c>
      <c r="B375" s="20" t="s">
        <v>53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8">
        <v>45016</v>
      </c>
    </row>
    <row r="376" spans="1:11" x14ac:dyDescent="0.25">
      <c r="A376" s="40"/>
      <c r="B376" s="20" t="s">
        <v>308</v>
      </c>
      <c r="C376" s="13"/>
      <c r="D376" s="39">
        <v>1.502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8"/>
    </row>
    <row r="377" spans="1:11" x14ac:dyDescent="0.25">
      <c r="A377" s="40">
        <v>45017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8">
        <v>45028</v>
      </c>
    </row>
    <row r="378" spans="1:11" x14ac:dyDescent="0.25">
      <c r="A378" s="40"/>
      <c r="B378" s="20" t="s">
        <v>306</v>
      </c>
      <c r="C378" s="13"/>
      <c r="D378" s="39">
        <v>1.4999999999999999E-2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/>
    </row>
    <row r="379" spans="1:11" x14ac:dyDescent="0.25">
      <c r="A379" s="40">
        <v>45047</v>
      </c>
      <c r="B379" s="20" t="s">
        <v>59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45044</v>
      </c>
    </row>
    <row r="380" spans="1:11" x14ac:dyDescent="0.25">
      <c r="A380" s="40"/>
      <c r="B380" s="20" t="s">
        <v>305</v>
      </c>
      <c r="C380" s="13"/>
      <c r="D380" s="39">
        <v>8.0000000000000002E-3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/>
    </row>
    <row r="381" spans="1:11" x14ac:dyDescent="0.25">
      <c r="A381" s="40">
        <v>45078</v>
      </c>
      <c r="B381" s="20" t="s">
        <v>59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45092</v>
      </c>
    </row>
    <row r="382" spans="1:11" x14ac:dyDescent="0.25">
      <c r="A382" s="40"/>
      <c r="B382" s="20" t="s">
        <v>304</v>
      </c>
      <c r="C382" s="13"/>
      <c r="D382" s="39">
        <v>0.73299999999999998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45108</v>
      </c>
      <c r="B383" s="20" t="s">
        <v>303</v>
      </c>
      <c r="C383" s="13">
        <v>1.25</v>
      </c>
      <c r="D383" s="39">
        <v>2.3000000000000007E-2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45139</v>
      </c>
      <c r="B384" s="20" t="s">
        <v>231</v>
      </c>
      <c r="C384" s="13">
        <v>1.25</v>
      </c>
      <c r="D384" s="39">
        <v>0.57499999999999996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45170</v>
      </c>
      <c r="B385" s="20" t="s">
        <v>59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45183</v>
      </c>
    </row>
    <row r="386" spans="1:11" x14ac:dyDescent="0.25">
      <c r="A386" s="40"/>
      <c r="B386" s="20" t="s">
        <v>206</v>
      </c>
      <c r="C386" s="13"/>
      <c r="D386" s="39">
        <v>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>
        <v>45198</v>
      </c>
    </row>
    <row r="387" spans="1:11" x14ac:dyDescent="0.25">
      <c r="A387" s="40"/>
      <c r="B387" s="20" t="s">
        <v>301</v>
      </c>
      <c r="C387" s="13"/>
      <c r="D387" s="39">
        <v>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8">
        <v>45182</v>
      </c>
    </row>
    <row r="388" spans="1:11" x14ac:dyDescent="0.25">
      <c r="A388" s="40"/>
      <c r="B388" s="20" t="s">
        <v>302</v>
      </c>
      <c r="C388" s="13"/>
      <c r="D388" s="39">
        <v>1.1520000000000001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/>
    </row>
    <row r="389" spans="1:11" x14ac:dyDescent="0.25">
      <c r="A389" s="40">
        <v>45200</v>
      </c>
      <c r="B389" s="20" t="s">
        <v>59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45225</v>
      </c>
    </row>
    <row r="390" spans="1:11" x14ac:dyDescent="0.25">
      <c r="A390" s="40"/>
      <c r="B390" s="20" t="s">
        <v>206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45236</v>
      </c>
    </row>
    <row r="391" spans="1:11" x14ac:dyDescent="0.25">
      <c r="A391" s="40"/>
      <c r="B391" s="20" t="s">
        <v>300</v>
      </c>
      <c r="C391" s="13"/>
      <c r="D391" s="39">
        <v>0.39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8"/>
    </row>
    <row r="392" spans="1:11" x14ac:dyDescent="0.25">
      <c r="A392" s="40">
        <v>45231</v>
      </c>
      <c r="B392" s="20" t="s">
        <v>155</v>
      </c>
      <c r="C392" s="13">
        <v>1.25</v>
      </c>
      <c r="D392" s="39">
        <v>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309</v>
      </c>
    </row>
    <row r="393" spans="1:11" x14ac:dyDescent="0.25">
      <c r="A393" s="40"/>
      <c r="B393" s="20" t="s">
        <v>299</v>
      </c>
      <c r="C393" s="13"/>
      <c r="D393" s="39">
        <v>5.000000000000001E-2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45261</v>
      </c>
      <c r="B394" s="20" t="s">
        <v>310</v>
      </c>
      <c r="C394" s="13">
        <v>1.25</v>
      </c>
      <c r="D394" s="39">
        <v>0.60799999999999998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7" t="s">
        <v>298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45292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45323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45352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45383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45413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45444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45474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45505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45536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45566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45597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45627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/>
      <c r="E3">
        <v>4</v>
      </c>
      <c r="F3">
        <v>52</v>
      </c>
      <c r="G3" s="46">
        <f>SUMIFS(F7:F14,E7:E14,E3)+SUMIFS(D7:D66,C7:C66,F3)+D3</f>
        <v>0.60799999999999998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2024-01-17T07:40:38Z</dcterms:modified>
</cp:coreProperties>
</file>