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1" i="1" l="1"/>
  <c r="G664" i="1" l="1"/>
  <c r="G667" i="1" l="1"/>
  <c r="G666" i="1"/>
  <c r="G670" i="1" l="1"/>
  <c r="G675" i="1" l="1"/>
  <c r="G674" i="1"/>
  <c r="G677" i="1" l="1"/>
  <c r="G679" i="1" l="1"/>
  <c r="G680" i="1" l="1"/>
  <c r="G673" i="1" l="1"/>
  <c r="G672" i="1" l="1"/>
  <c r="G669" i="1" l="1"/>
  <c r="G627" i="1" l="1"/>
  <c r="G626" i="1"/>
  <c r="G630" i="1" l="1"/>
  <c r="G633" i="1" l="1"/>
  <c r="G639" i="1" l="1"/>
  <c r="G644" i="1" l="1"/>
  <c r="G647" i="1" l="1"/>
  <c r="G650" i="1" l="1"/>
  <c r="G663" i="1" l="1"/>
  <c r="G659" i="1" l="1"/>
  <c r="G656" i="1" l="1"/>
  <c r="G655" i="1"/>
  <c r="G653" i="1"/>
  <c r="G654" i="1"/>
  <c r="G657" i="1"/>
  <c r="G658" i="1"/>
  <c r="G660" i="1"/>
  <c r="G662" i="1"/>
  <c r="G665" i="1"/>
  <c r="G668" i="1"/>
  <c r="G671" i="1"/>
  <c r="G676" i="1"/>
  <c r="G678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<sst xmlns="http://schemas.openxmlformats.org/spreadsheetml/2006/main" count="967" uniqueCount="596">
  <si>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</si>
  <si>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</si>
  <si>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</si>
  <si>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</si>
  <si>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</si>
  <si>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</si>
  <si>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</si>
  <si>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</si>
  <si>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</si>
  <si>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</si>
  <si>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</si>
  <si>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</si>
  <si>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</si>
  <si>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</si>
  <si>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</si>
  <si>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</si>
  <si>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</si>
  <si>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</si>
  <si>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</si>
  <si>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</si>
  <si>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</si>
  <si>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</si>
  <si>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</si>
  <si>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</si>
  <si>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</si>
  <si>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</si>
  <si>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</si>
  <si>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</si>
  <si>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</si>
  <si>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</si>
  <si>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</si>
  <si>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</si>
  <si>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</si>
  <si>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</si>
  <si>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</si>
  <si>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</si>
  <si>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</si>
  <si>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</si>
  <si>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</si>
  <si>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</si>
  <si>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</si>
  <si>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</si>
  <si>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</si>
  <si>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</si>
  <si>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</si>
  <si>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</si>
  <si>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</si>
  <si>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</si>
  <si>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</si>
  <si>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</si>
  <si>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</si>
  <si>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</si>
  <si>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</si>
  <si>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</si>
  <si>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</si>
  <si>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</si>
  <si>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</si>
  <si>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</si>
  <si>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</si>
  <si>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</si>
  <si>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</si>
  <si>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</si>
  <si>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</si>
  <si>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</si>
  <si>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</si>
  <si>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</si>
  <si>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</si>
  <si>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</si>
  <si>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</si>
  <si>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</si>
  <si>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</si>
  <si>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</si>
  <si>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</si>
  <si>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</si>
  <si>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</si>
  <si>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</si>
  <si>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</si>
  <si>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</si>
  <si>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</si>
  <si>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</si>
  <si>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</si>
  <si>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</si>
  <si>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</si>
  <si>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</si>
  <si>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</si>
  <si>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</si>
  <si>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</si>
  <si>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</si>
  <si>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</si>
  <si>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</si>
  <si>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</si>
  <si>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</si>
  <si>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</si>
  <si>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</si>
  <si>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</si>
  <si>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</si>
  <si>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</si>
  <si>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</si>
  <si>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</si>
  <si>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</si>
  <si>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</si>
  <si>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</si>
  <si>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</si>
  <si>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</si>
  <si>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</si>
  <si>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</si>
  <si>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</si>
  <si>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</si>
  <si>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</si>
  <si>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</si>
  <si>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</si>
  <si>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</si>
  <si>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</si>
  <si>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</si>
  <si>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</si>
  <si>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</si>
  <si>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</si>
  <si>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</si>
  <si>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</si>
  <si>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</si>
  <si>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</si>
  <si>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</si>
  <si>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</si>
  <si>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</si>
  <si>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</si>
  <si>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</si>
  <si>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</si>
  <si>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</si>
  <si>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</si>
  <si>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</si>
  <si>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</si>
  <si>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</si>
  <si>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</si>
  <si>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</si>
  <si>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</si>
  <si>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</si>
  <si>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</si>
  <si>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</si>
  <si>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</si>
  <si>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</si>
  <si>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</si>
  <si>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</si>
  <si>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</si>
  <si>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</si>
  <si>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</si>
  <si>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</si>
  <si>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</si>
  <si>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</si>
  <si>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</si>
  <si>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</si>
  <si>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</si>
  <si>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</si>
  <si>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</si>
  <si>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</si>
  <si>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</si>
  <si>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</si>
  <si>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</si>
  <si>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</si>
  <si>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</si>
  <si>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</si>
  <si>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</si>
  <si>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</si>
  <si>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</si>
  <si>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</si>
  <si>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</si>
  <si>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</si>
  <si>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</si>
  <si>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</si>
  <si>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</si>
  <si>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</si>
  <si>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</si>
  <si>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</si>
  <si>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</si>
  <si>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</si>
  <si>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</si>
  <si>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</si>
  <si>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</si>
  <si>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</si>
  <si>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</si>
  <si>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</si>
  <si>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</si>
  <si>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</si>
  <si>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</si>
  <si>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</si>
  <si>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</si>
  <si>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</si>
  <si>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</si>
  <si>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</si>
  <si>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</si>
  <si>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</si>
  <si>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</si>
  <si>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</si>
  <si>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</si>
  <si>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</si>
  <si>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</si>
  <si>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</si>
  <si>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</si>
  <si>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</si>
  <si>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</si>
  <si>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</si>
  <si>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</si>
  <si>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</si>
  <si>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</si>
  <si>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</si>
  <si>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</si>
  <si>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</si>
  <si>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</si>
  <si>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</si>
  <si>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</si>
  <si>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</si>
  <si>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</si>
  <si>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</si>
  <si>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</si>
  <si>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</si>
  <si>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</si>
  <si>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</si>
  <si>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</si>
  <si>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</si>
  <si>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</si>
  <si>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</si>
  <si>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</si>
  <si>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</si>
  <si>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</si>
  <si>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</si>
  <si>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</si>
  <si>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</si>
  <si>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</si>
  <si>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</si>
  <si>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</si>
  <si>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</si>
  <si>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</si>
  <si>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</si>
  <si>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</si>
  <si>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</si>
  <si>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</si>
  <si>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</si>
  <si>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</si>
  <si>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</si>
  <si>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</si>
  <si>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</si>
  <si>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</si>
  <si>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</si>
  <si>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</si>
  <si>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</si>
  <si>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</si>
  <si>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</si>
  <si>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</si>
  <si>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</si>
  <si>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</si>
  <si>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</si>
  <si>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</si>
  <si>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</si>
  <si>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</si>
  <si>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</si>
  <si>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</si>
  <si>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</si>
  <si>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</si>
  <si>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</si>
  <si>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</si>
  <si>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</si>
  <si>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</si>
  <si>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</si>
  <si>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</si>
  <si>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</si>
  <si>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</si>
  <si>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</si>
  <si>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</si>
  <si>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</si>
  <si>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</si>
  <si>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</si>
  <si>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</si>
  <si>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</si>
  <si>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</si>
  <si>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</si>
  <si>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</si>
  <si>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</si>
  <si>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</si>
  <si>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</si>
  <si>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</si>
  <si>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</si>
  <si>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</si>
  <si>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</si>
  <si>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</si>
  <si>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</si>
  <si>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</si>
  <si>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</si>
  <si>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</si>
  <si>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</si>
  <si>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</si>
  <si>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</si>
  <si>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</si>
  <si>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</si>
  <si>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</si>
  <si>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</si>
  <si>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</si>
  <si>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</si>
  <si>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</si>
  <si>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</si>
  <si>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</si>
  <si>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</si>
  <si>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</si>
  <si>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</si>
  <si>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</si>
  <si>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</si>
  <si>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</si>
  <si>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</si>
  <si>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</si>
  <si>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</si>
  <si>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</si>
  <si>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</si>
  <si>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</si>
  <si>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</si>
  <si>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</si>
  <si>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</si>
  <si>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</si>
  <si>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</si>
  <si>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</si>
  <si>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</si>
  <si>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</si>
  <si>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</si>
  <si>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</si>
  <si>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</si>
  <si>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</si>
  <si>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</si>
  <si>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</si>
  <si>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</si>
  <si>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</si>
  <si>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</si>
  <si>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</si>
  <si>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</si>
  <si>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</si>
  <si>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</si>
  <si>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</si>
  <si>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</si>
  <si>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</si>
  <si>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</si>
  <si>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</si>
  <si>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</si>
  <si>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</si>
  <si>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</si>
  <si>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</si>
  <si>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</si>
  <si>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</si>
  <si>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</si>
  <si>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</si>
  <si>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</si>
  <si>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</si>
  <si>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</si>
  <si>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</si>
  <si>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</si>
  <si>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</si>
  <si>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</si>
  <si>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</si>
  <si>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</si>
  <si>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</si>
  <si>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</si>
  <si>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</si>
  <si>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</si>
  <si>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</si>
  <si>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</si>
  <si>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</si>
  <si>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</si>
  <si>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</si>
  <si>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</si>
  <si>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</si>
  <si>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</si>
  <si>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</si>
  <si>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</si>
  <si>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</si>
  <si>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</si>
  <si>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</si>
  <si>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</si>
  <si>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</si>
  <si>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</si>
  <si>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</si>
  <si>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</si>
  <si>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</si>
  <si>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</si>
  <si>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</si>
  <si>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</si>
  <si>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</si>
  <si>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</si>
  <si>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</si>
  <si>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</si>
  <si>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</si>
  <si>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</si>
  <si>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</si>
  <si>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</si>
  <si>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</si>
  <si>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</si>
  <si>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</si>
  <si>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</si>
  <si>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</si>
  <si>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</si>
  <si>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</si>
  <si>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</si>
  <si>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</si>
  <si>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</si>
  <si>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</si>
  <si>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</si>
  <si>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</si>
  <si>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</si>
  <si>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</si>
  <si>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</si>
  <si>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</si>
  <si>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</si>
  <si>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</si>
  <si>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</si>
  <si>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</si>
  <si>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</si>
  <si>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</si>
  <si>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</si>
  <si>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</si>
  <si>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</si>
  <si>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</si>
  <si>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</si>
  <si>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</si>
  <si>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</si>
  <si>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</si>
  <si>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</si>
  <si>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</si>
  <si>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</si>
  <si>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</si>
  <si>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</si>
  <si>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</si>
  <si>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</si>
  <si>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</si>
  <si>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</si>
  <si>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</si>
  <si>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</si>
  <si>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</si>
  <si>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</si>
  <si>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</si>
  <si>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</si>
  <si>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</si>
  <si>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</si>
  <si>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</si>
  <si>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</si>
  <si>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</si>
  <si>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</si>
  <si>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</si>
  <si>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</si>
  <si>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</si>
  <si>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</si>
  <si>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</si>
  <si>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</si>
  <si>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</si>
  <si>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</si>
  <si>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</si>
  <si>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</si>
  <si>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</si>
  <si>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</si>
  <si>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</si>
  <si>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</si>
  <si>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</si>
  <si>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</si>
  <si>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</si>
  <si>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</si>
  <si>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</si>
  <si>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</si>
  <si>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</si>
  <si>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</si>
  <si>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</si>
  <si>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</si>
  <si>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</si>
  <si>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</si>
  <si>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</si>
  <si>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</si>
  <si>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</si>
  <si>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</si>
  <si>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</si>
  <si>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</si>
  <si>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</si>
  <si>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</si>
  <si>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</si>
  <si>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</si>
  <si>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</si>
  <si>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</si>
  <si>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</si>
  <si>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</si>
  <si>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</si>
  <si>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</si>
  <si>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</si>
  <si>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</si>
  <si>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</si>
  <si>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</si>
  <si>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</si>
  <si>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</si>
  <si>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</si>
  <si>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</si>
  <si>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</si>
  <si>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</si>
  <si>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</si>
  <si>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</si>
  <si>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</si>
  <si>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</si>
  <si>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</si>
  <si>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</si>
  <si>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</si>
  <si>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</si>
  <si>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</si>
  <si>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</si>
  <si>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</si>
  <si>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</si>
  <si>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</si>
  <si>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</si>
  <si>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</si>
  <si>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</si>
  <si>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</si>
  <si>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</si>
  <si>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</si>
  <si>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</si>
  <si>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</si>
  <si>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</si>
  <si>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</si>
  <si>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</si>
  <si>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</si>
  <si>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</si>
  <si>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</si>
  <si>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</si>
  <si>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</si>
  <si>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</si>
  <si>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</si>
  <si>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</si>
  <si>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</si>
  <si>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</si>
  <si>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</si>
  <si>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</si>
  <si>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</si>
  <si>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</si>
  <si>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</si>
  <si>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</si>
  <si>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</si>
  <si>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</si>
  <si>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</si>
  <si>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</si>
  <si>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</si>
  <si>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</si>
  <si>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</si>
  <si>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</si>
  <si>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</si>
  <si>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</si>
  <si>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</si>
  <si>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</si>
  <si>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</si>
  <si>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</si>
  <si>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</si>
  <si>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</si>
  <si>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</si>
  <si>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</si>
  <si>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</si>
  <si>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</si>
  <si>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</si>
  <si>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</si>
  <si>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</si>
  <si>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</si>
  <si>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</si>
  <si>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</si>
  <si>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</si>
  <si>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</si>
  <si>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</si>
  <si>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</si>
  <si>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</si>
  <si>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</si>
  <si>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</si>
  <si>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</si>
  <si>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</si>
  <si>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</si>
  <si>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</si>
  <si>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</si>
  <si>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</si>
  <si>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</si>
  <si>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</si>
  <si>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</si>
  <si>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</si>
  <si>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</si>
  <si>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</si>
  <si>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</si>
  <si>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</si>
  <si>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</si>
  <si>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</si>
  <si>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</si>
  <si>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</si>
  <si>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</si>
  <si>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</si>
  <si>
    <t>9/29 , 10/1/2023</t>
  </si>
  <si>
    <t>10/23,24/2023</t>
  </si>
  <si>
    <t>12/27,28,29/2023</t>
  </si>
  <si>
    <t>2024</t>
  </si>
  <si>
    <t>UT(1-3-23)</t>
  </si>
  <si>
    <t>UT(1-1-18)</t>
  </si>
  <si>
    <t>UT(0-4-2)</t>
  </si>
  <si>
    <t>UT(1-1-36)</t>
  </si>
  <si>
    <t>UT(1-0-1)</t>
  </si>
  <si>
    <t>UT(1-0-12)</t>
  </si>
  <si>
    <t>UT(0-4-8)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</si>
</sst>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41"/>
  <sheetViews>
    <sheetView tabSelected="1" zoomScale="120" zoomScaleNormal="120" workbookViewId="0">
      <pane ySplit="4425" topLeftCell="A658" activePane="bottomLeft"/>
      <selection pane="bottomLeft" activeCell="E665" sqref="E6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50.399000000000001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25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25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25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25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25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25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25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25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25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25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25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25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25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25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25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25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44927</v>
      </c>
      <c r="B652" s="15"/>
      <c r="C652" s="42">
        <v>1.25</v>
      </c>
      <c r="D652" s="43"/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25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25">
      <c r="A654" s="40">
        <v>44986</v>
      </c>
      <c r="B654" s="20" t="s">
        <v>124</v>
      </c>
      <c r="C654" s="42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9">
        <v>44995</v>
      </c>
    </row>
    <row r="655" spans="1:11" x14ac:dyDescent="0.25">
      <c r="A655" s="40"/>
      <c r="B655" s="20" t="s">
        <v>574</v>
      </c>
      <c r="C655" s="42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>
        <v>45008</v>
      </c>
    </row>
    <row r="656" spans="1:11" x14ac:dyDescent="0.25">
      <c r="A656" s="40"/>
      <c r="B656" s="20" t="s">
        <v>124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49">
        <v>45009</v>
      </c>
    </row>
    <row r="657" spans="1:11" x14ac:dyDescent="0.25">
      <c r="A657" s="40">
        <v>45017</v>
      </c>
      <c r="B657" s="20" t="s">
        <v>124</v>
      </c>
      <c r="C657" s="42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9">
        <v>45028</v>
      </c>
    </row>
    <row r="658" spans="1:11" x14ac:dyDescent="0.25">
      <c r="A658" s="40">
        <v>45047</v>
      </c>
      <c r="B658" s="20" t="s">
        <v>572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573</v>
      </c>
    </row>
    <row r="659" spans="1:11" x14ac:dyDescent="0.25">
      <c r="A659" s="40"/>
      <c r="B659" s="20" t="s">
        <v>574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9" t="s">
        <v>575</v>
      </c>
    </row>
    <row r="660" spans="1:11" x14ac:dyDescent="0.25">
      <c r="A660" s="40">
        <v>45078</v>
      </c>
      <c r="B660" s="20" t="s">
        <v>124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9">
        <v>45093</v>
      </c>
    </row>
    <row r="661" spans="1:11" x14ac:dyDescent="0.25">
      <c r="A661" s="40"/>
      <c r="B661" s="20" t="s">
        <v>595</v>
      </c>
      <c r="C661" s="13"/>
      <c r="D661" s="39">
        <v>0.51700000000000002</v>
      </c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49"/>
    </row>
    <row r="662" spans="1:11" x14ac:dyDescent="0.25">
      <c r="A662" s="40">
        <v>45108</v>
      </c>
      <c r="B662" s="20" t="s">
        <v>574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49">
        <v>45114</v>
      </c>
    </row>
    <row r="663" spans="1:11" x14ac:dyDescent="0.25">
      <c r="A663" s="40"/>
      <c r="B663" s="20" t="s">
        <v>124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9">
        <v>45127</v>
      </c>
    </row>
    <row r="664" spans="1:11" x14ac:dyDescent="0.25">
      <c r="A664" s="40"/>
      <c r="B664" s="20" t="s">
        <v>594</v>
      </c>
      <c r="C664" s="13"/>
      <c r="D664" s="39">
        <v>1.0249999999999999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9"/>
    </row>
    <row r="665" spans="1:11" x14ac:dyDescent="0.25">
      <c r="A665" s="40">
        <v>45139</v>
      </c>
      <c r="B665" s="20" t="s">
        <v>572</v>
      </c>
      <c r="C665" s="13">
        <v>1.25</v>
      </c>
      <c r="D665" s="39">
        <v>2</v>
      </c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 t="s">
        <v>581</v>
      </c>
    </row>
    <row r="666" spans="1:11" x14ac:dyDescent="0.25">
      <c r="A666" s="40"/>
      <c r="B666" s="20" t="s">
        <v>580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9">
        <v>45149</v>
      </c>
    </row>
    <row r="667" spans="1:11" x14ac:dyDescent="0.25">
      <c r="A667" s="40"/>
      <c r="B667" s="20" t="s">
        <v>593</v>
      </c>
      <c r="C667" s="13"/>
      <c r="D667" s="39">
        <v>1.002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/>
    </row>
    <row r="668" spans="1:11" x14ac:dyDescent="0.25">
      <c r="A668" s="40">
        <v>45170</v>
      </c>
      <c r="B668" s="20" t="s">
        <v>124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9">
        <v>45188</v>
      </c>
    </row>
    <row r="669" spans="1:11" x14ac:dyDescent="0.25">
      <c r="A669" s="40"/>
      <c r="B669" s="20" t="s">
        <v>114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>
        <v>2</v>
      </c>
      <c r="I669" s="9"/>
      <c r="J669" s="11"/>
      <c r="K669" s="49" t="s">
        <v>585</v>
      </c>
    </row>
    <row r="670" spans="1:11" x14ac:dyDescent="0.25">
      <c r="A670" s="40"/>
      <c r="B670" s="20" t="s">
        <v>592</v>
      </c>
      <c r="C670" s="13"/>
      <c r="D670" s="39">
        <v>1.2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49"/>
    </row>
    <row r="671" spans="1:11" x14ac:dyDescent="0.25">
      <c r="A671" s="40">
        <v>45200</v>
      </c>
      <c r="B671" s="20" t="s">
        <v>124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/>
      <c r="K671" s="49">
        <v>45209</v>
      </c>
    </row>
    <row r="672" spans="1:11" x14ac:dyDescent="0.25">
      <c r="A672" s="40"/>
      <c r="B672" s="20" t="s">
        <v>572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9" t="s">
        <v>586</v>
      </c>
    </row>
    <row r="673" spans="1:11" x14ac:dyDescent="0.25">
      <c r="A673" s="40"/>
      <c r="B673" s="20" t="s">
        <v>124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>
        <v>1</v>
      </c>
      <c r="I673" s="9"/>
      <c r="J673" s="11"/>
      <c r="K673" s="49">
        <v>45224</v>
      </c>
    </row>
    <row r="674" spans="1:11" x14ac:dyDescent="0.25">
      <c r="A674" s="40"/>
      <c r="B674" s="20" t="s">
        <v>580</v>
      </c>
      <c r="C674" s="13"/>
      <c r="D674" s="39">
        <v>1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>
        <v>45230</v>
      </c>
    </row>
    <row r="675" spans="1:11" x14ac:dyDescent="0.25">
      <c r="A675" s="40"/>
      <c r="B675" s="20" t="s">
        <v>591</v>
      </c>
      <c r="C675" s="13"/>
      <c r="D675" s="39">
        <v>0.504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49"/>
    </row>
    <row r="676" spans="1:11" x14ac:dyDescent="0.25">
      <c r="A676" s="40">
        <v>45231</v>
      </c>
      <c r="B676" s="20" t="s">
        <v>91</v>
      </c>
      <c r="C676" s="13">
        <v>1.25</v>
      </c>
      <c r="D676" s="39">
        <v>3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 t="s">
        <v>587</v>
      </c>
    </row>
    <row r="677" spans="1:11" x14ac:dyDescent="0.25">
      <c r="A677" s="40"/>
      <c r="B677" s="20" t="s">
        <v>590</v>
      </c>
      <c r="C677" s="13"/>
      <c r="D677" s="39">
        <v>1.1619999999999999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45261</v>
      </c>
      <c r="B678" s="20" t="s">
        <v>580</v>
      </c>
      <c r="C678" s="13">
        <v>1.25</v>
      </c>
      <c r="D678" s="39">
        <v>1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9">
        <v>45267</v>
      </c>
    </row>
    <row r="679" spans="1:11" x14ac:dyDescent="0.25">
      <c r="A679" s="40"/>
      <c r="B679" s="20" t="s">
        <v>589</v>
      </c>
      <c r="C679" s="13"/>
      <c r="D679" s="39">
        <v>1.423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49"/>
    </row>
    <row r="680" spans="1:11" x14ac:dyDescent="0.25">
      <c r="A680" s="48" t="s">
        <v>588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45292</v>
      </c>
      <c r="B681" s="20" t="s">
        <v>124</v>
      </c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>
        <v>1</v>
      </c>
      <c r="I681" s="9"/>
      <c r="J681" s="11"/>
      <c r="K681" s="49">
        <v>45300</v>
      </c>
    </row>
    <row r="682" spans="1:11" x14ac:dyDescent="0.25">
      <c r="A682" s="40">
        <v>45323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45352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45383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45413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45444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45474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45505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45536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45566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45597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45627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45658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45689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45717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45748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45778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45809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45839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45870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45901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45931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45962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45992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46023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46054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46082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46113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46143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46174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46204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46235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46266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46296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46327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46357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46388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46419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46447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46478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46508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46539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46569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46600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46631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46661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46692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46722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46753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46784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46813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46844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46874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46905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46935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46966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46997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47027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47058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47088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47119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47150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47178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47209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47239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47270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47300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47331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47362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47392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47423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47453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47484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47515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47543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47574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47604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47635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47665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47696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47727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47757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47788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47818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47849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47880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47908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47939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47969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48000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48030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48061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48092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48122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48153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48183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48214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48245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48274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48305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48335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48366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48396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48427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48458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48488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48519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48549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48580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48611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48639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48670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48700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48731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48761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48792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48823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48853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48884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48914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48945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48976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49004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49035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49065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49096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49126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49157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49188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49218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49249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49279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49310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49341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49369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49400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49430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49461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49491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49522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49553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49583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49614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49644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49675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49706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49735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49766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49796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49827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49857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49888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49919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49949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49980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1"/>
      <c r="B841" s="15"/>
      <c r="C841" s="42"/>
      <c r="D841" s="43"/>
      <c r="E841" s="9"/>
      <c r="F841" s="15"/>
      <c r="G841" s="42" t="str">
        <f>IF(ISBLANK(Table1[[#This Row],[EARNED]]),"",Table1[[#This Row],[EARNED]])</f>
        <v/>
      </c>
      <c r="H841" s="43"/>
      <c r="I841" s="9"/>
      <c r="J841" s="12"/>
      <c r="K8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>
        <v>8</v>
      </c>
      <c r="G3" s="45">
        <f>SUMIFS(F7:F14,E7:E14,E3)+SUMIFS(D7:D66,C7:C66,F3)+D3</f>
        <v>0.51700000000000002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2024-01-23T08:16:31Z</dcterms:modified>
</cp:coreProperties>
</file>