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11" i="1" l="1"/>
  <c r="G513" i="1"/>
  <c r="G495" i="1" l="1"/>
  <c r="G494" i="1"/>
  <c r="G488" i="1" l="1"/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6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<sst xmlns="http://schemas.openxmlformats.org/spreadsheetml/2006/main" count="656" uniqueCount="358">
  <si>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</si>
  <si>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</si>
  <si>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</si>
  <si>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</si>
  <si>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</si>
  <si>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</si>
  <si>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</si>
  <si>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</si>
  <si>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</si>
  <si>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</si>
  <si>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</si>
  <si>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</si>
  <si>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</si>
  <si>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</si>
  <si>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</si>
  <si>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</si>
  <si>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</si>
  <si>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</si>
  <si>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</si>
  <si>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</si>
  <si>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</si>
  <si>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</si>
  <si>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</si>
  <si>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</si>
  <si>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</si>
  <si>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</si>
  <si>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</si>
  <si>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</si>
  <si>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</si>
  <si>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</si>
  <si>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</si>
  <si>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</si>
  <si>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</si>
  <si>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</si>
  <si>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</si>
  <si>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</si>
  <si>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</si>
  <si>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</si>
  <si>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</si>
  <si>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</si>
  <si>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</si>
  <si>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</si>
  <si>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</si>
  <si>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</si>
  <si>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</si>
  <si>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</si>
  <si>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</si>
  <si>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</si>
  <si>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</si>
  <si>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</si>
  <si>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</si>
  <si>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</si>
  <si>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</si>
  <si>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</si>
  <si>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</si>
  <si>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</si>
  <si>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</si>
  <si>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</si>
  <si>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</si>
  <si>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</si>
  <si>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</si>
  <si>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</si>
  <si>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</si>
  <si>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</si>
  <si>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</si>
  <si>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</si>
  <si>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</si>
  <si>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</si>
  <si>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</si>
  <si>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</si>
  <si>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</si>
  <si>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</si>
  <si>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</si>
  <si>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</si>
  <si>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</si>
  <si>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</si>
  <si>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</si>
  <si>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</si>
  <si>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</si>
  <si>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</si>
  <si>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</si>
  <si>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</si>
  <si>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</si>
  <si>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</si>
  <si>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</si>
  <si>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</si>
  <si>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</si>
  <si>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</si>
  <si>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</si>
  <si>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</si>
  <si>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</si>
  <si>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</si>
  <si>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</si>
  <si>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</si>
  <si>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</si>
  <si>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</si>
  <si>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</si>
  <si>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</si>
  <si>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</si>
  <si>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</si>
  <si>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</si>
  <si>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</si>
  <si>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</si>
  <si>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</si>
  <si>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</si>
  <si>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</si>
  <si>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</si>
  <si>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</si>
  <si>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</si>
  <si>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</si>
  <si>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</si>
  <si>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</si>
  <si>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</si>
  <si>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</si>
  <si>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</si>
  <si>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</si>
  <si>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</si>
  <si>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</si>
  <si>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</si>
  <si>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</si>
  <si>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</si>
  <si>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</si>
  <si>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</si>
  <si>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</si>
  <si>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</si>
  <si>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</si>
  <si>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</si>
  <si>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</si>
  <si>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</si>
  <si>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</si>
  <si>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</si>
  <si>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</si>
  <si>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</si>
  <si>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</si>
  <si>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</si>
  <si>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</si>
  <si>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</si>
  <si>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</si>
  <si>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</si>
  <si>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</si>
  <si>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</si>
  <si>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</si>
  <si>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</si>
  <si>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</si>
  <si>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</si>
  <si>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</si>
  <si>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</si>
  <si>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</si>
  <si>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</si>
  <si>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</si>
  <si>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</si>
  <si>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</si>
  <si>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</si>
  <si>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</si>
  <si>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</si>
  <si>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</si>
  <si>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</si>
  <si>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</si>
  <si>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</si>
  <si>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</si>
  <si>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</si>
  <si>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</si>
  <si>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</si>
  <si>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</si>
  <si>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</si>
  <si>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</si>
  <si>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</si>
  <si>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</si>
  <si>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</si>
  <si>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</si>
  <si>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</si>
  <si>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</si>
  <si>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</si>
  <si>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</si>
  <si>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</si>
  <si>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</si>
  <si>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</si>
  <si>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</si>
  <si>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</si>
  <si>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</si>
  <si>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</si>
  <si>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</si>
  <si>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</si>
  <si>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</si>
  <si>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</si>
  <si>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</si>
  <si>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</si>
  <si>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</si>
  <si>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</si>
  <si>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</si>
  <si>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</si>
  <si>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</si>
  <si>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</si>
  <si>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</si>
  <si>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</si>
  <si>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</si>
  <si>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</si>
  <si>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</si>
  <si>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</si>
  <si>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</si>
  <si>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</si>
  <si>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</si>
  <si>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</si>
  <si>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</si>
  <si>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</si>
  <si>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</si>
  <si>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</si>
  <si>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</si>
  <si>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</si>
  <si>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</si>
  <si>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</si>
  <si>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</si>
  <si>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</si>
  <si>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</si>
  <si>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</si>
  <si>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</si>
  <si>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</si>
  <si>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</si>
  <si>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</si>
  <si>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</si>
  <si>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</si>
  <si>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</si>
  <si>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</si>
  <si>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</si>
  <si>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</si>
  <si>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</si>
  <si>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</si>
  <si>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</si>
  <si>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</si>
  <si>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</si>
  <si>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</si>
  <si>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</si>
  <si>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</si>
  <si>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</si>
  <si>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</si>
  <si>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</si>
  <si>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</si>
  <si>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</si>
  <si>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</si>
  <si>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</si>
  <si>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</si>
  <si>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</si>
  <si>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</si>
  <si>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</si>
  <si>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</si>
  <si>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</si>
  <si>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</si>
  <si>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</si>
  <si>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</si>
  <si>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</si>
  <si>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</si>
  <si>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</si>
  <si>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</si>
  <si>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</si>
  <si>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</si>
  <si>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</si>
  <si>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</si>
  <si>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</si>
  <si>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</si>
  <si>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</si>
  <si>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</si>
  <si>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</si>
  <si>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</si>
  <si>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</si>
  <si>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</si>
  <si>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</si>
  <si>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</si>
  <si>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</si>
  <si>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</si>
  <si>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</si>
  <si>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</si>
  <si>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</si>
  <si>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</si>
  <si>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</si>
  <si>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</si>
  <si>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</si>
  <si>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</si>
  <si>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</si>
  <si>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</si>
  <si>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</si>
  <si>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</si>
  <si>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</si>
  <si>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</si>
  <si>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</si>
  <si>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</si>
  <si>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</si>
  <si>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</si>
  <si>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</si>
  <si>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</si>
  <si>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</si>
  <si>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</si>
  <si>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</si>
  <si>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</si>
  <si>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</si>
  <si>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</si>
  <si>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</si>
  <si>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</si>
  <si>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</si>
  <si>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</si>
  <si>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</si>
  <si>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</si>
  <si>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</si>
  <si>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</si>
  <si>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</si>
  <si>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</si>
  <si>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</si>
  <si>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</si>
  <si>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</si>
  <si>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</si>
  <si>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</si>
  <si>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</si>
  <si>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</si>
  <si>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</si>
  <si>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</si>
  <si>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</si>
  <si>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</si>
  <si>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</si>
  <si>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</si>
  <si>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</si>
  <si>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</si>
  <si>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</si>
  <si>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</si>
  <si>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</si>
  <si>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</si>
  <si>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</si>
  <si>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</si>
  <si>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</si>
  <si>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</si>
  <si>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</si>
  <si>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</si>
  <si>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</si>
  <si>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</si>
  <si>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</si>
  <si>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</si>
  <si>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</si>
  <si>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</si>
  <si>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</si>
  <si>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</si>
  <si>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</si>
  <si>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</si>
  <si>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</si>
  <si>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</si>
  <si>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</si>
  <si>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</si>
  <si>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</si>
  <si>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</si>
  <si>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</si>
  <si>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</si>
  <si>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</si>
  <si>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</si>
  <si>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</si>
  <si>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</si>
  <si>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</si>
  <si>
    <t>12/2,9/2022</t>
  </si>
  <si>
    <t>11/22,23/2023</t>
  </si>
  <si>
    <t>2024</t>
  </si>
  <si>
    <t>A(1-0-0)</t>
  </si>
  <si>
    <t>UT(0-0-42)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</si>
</sst>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3" totalsRowShown="0" headerRowDxfId="14" headerRowBorderDxfId="13" tableBorderDxfId="12" totalsRowBorderDxfId="11">
  <autoFilter ref="A8:K54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3"/>
  <sheetViews>
    <sheetView tabSelected="1" zoomScale="112" zoomScaleNormal="112" workbookViewId="0">
      <pane ySplit="4065" topLeftCell="A495" activePane="bottomLeft"/>
      <selection activeCell="E16" sqref="E16"/>
      <selection pane="bottomLeft" activeCell="E506" sqref="E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176.59100000000001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348.875</v>
      </c>
      <c r="J9" s="11"/>
      <c r="K9" s="20"/>
    </row>
    <row r="10" spans="1:11" x14ac:dyDescent="0.25">
      <c r="A10" s="48" t="s">
        <v>86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25">
      <c r="A11" s="23">
        <v>36585</v>
      </c>
      <c r="B11" s="20" t="s">
        <v>104</v>
      </c>
      <c r="C11" s="13">
        <v>1.25</v>
      </c>
      <c r="D11" s="39">
        <v>0.51700000000000002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36586</v>
      </c>
      <c r="B12" s="20" t="s">
        <v>81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25">
      <c r="A13" s="23"/>
      <c r="B13" s="20" t="s">
        <v>105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36617</v>
      </c>
      <c r="B14" s="20" t="s">
        <v>106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116</v>
      </c>
    </row>
    <row r="15" spans="1:11" x14ac:dyDescent="0.25">
      <c r="A15" s="23"/>
      <c r="B15" s="20" t="s">
        <v>108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/>
      <c r="B16" s="20" t="s">
        <v>109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25">
      <c r="A17" s="23">
        <v>36647</v>
      </c>
      <c r="B17" s="20" t="s">
        <v>109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25">
      <c r="A18" s="23"/>
      <c r="B18" s="20" t="s">
        <v>110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36678</v>
      </c>
      <c r="B19" s="20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25">
      <c r="A20" s="23"/>
      <c r="B20" s="20" t="s">
        <v>111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36708</v>
      </c>
      <c r="B21" s="20" t="s">
        <v>112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25">
      <c r="A22" s="23"/>
      <c r="B22" s="20" t="s">
        <v>109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25">
      <c r="A23" s="23"/>
      <c r="B23" s="20" t="s">
        <v>113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36739</v>
      </c>
      <c r="B24" s="20" t="s">
        <v>114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25">
      <c r="A25" s="23"/>
      <c r="B25" s="20" t="s">
        <v>106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117</v>
      </c>
    </row>
    <row r="26" spans="1:11" x14ac:dyDescent="0.25">
      <c r="A26" s="23">
        <v>36770</v>
      </c>
      <c r="B26" s="20" t="s">
        <v>115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36800</v>
      </c>
      <c r="B27" s="20" t="s">
        <v>107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36831</v>
      </c>
      <c r="B28" s="20" t="s">
        <v>81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25">
      <c r="A29" s="23"/>
      <c r="B29" s="20" t="s">
        <v>118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25">
      <c r="A30" s="23">
        <v>36861</v>
      </c>
      <c r="B30" s="20" t="s">
        <v>109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25">
      <c r="A31" s="23"/>
      <c r="B31" s="20" t="s">
        <v>119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87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25">
      <c r="A33" s="23">
        <v>36892</v>
      </c>
      <c r="B33" s="20" t="s">
        <v>120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130</v>
      </c>
    </row>
    <row r="34" spans="1:11" x14ac:dyDescent="0.25">
      <c r="A34" s="23">
        <v>36923</v>
      </c>
      <c r="B34" s="20" t="s">
        <v>121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131</v>
      </c>
    </row>
    <row r="35" spans="1:11" x14ac:dyDescent="0.25">
      <c r="A35" s="23"/>
      <c r="B35" s="20" t="s">
        <v>122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36951</v>
      </c>
      <c r="B36" s="20" t="s">
        <v>109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25">
      <c r="A37" s="23"/>
      <c r="B37" s="20" t="s">
        <v>106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132</v>
      </c>
    </row>
    <row r="38" spans="1:11" x14ac:dyDescent="0.25">
      <c r="A38" s="23"/>
      <c r="B38" s="20" t="s">
        <v>123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v>36982</v>
      </c>
      <c r="B39" s="20" t="s">
        <v>124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/>
      <c r="B40" s="20" t="s">
        <v>106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133</v>
      </c>
    </row>
    <row r="41" spans="1:11" x14ac:dyDescent="0.25">
      <c r="A41" s="23">
        <v>37012</v>
      </c>
      <c r="B41" s="20" t="s">
        <v>125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37043</v>
      </c>
      <c r="B42" s="20" t="s">
        <v>126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37073</v>
      </c>
      <c r="B43" s="20" t="s">
        <v>127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37104</v>
      </c>
      <c r="B44" s="20" t="s">
        <v>128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37135</v>
      </c>
      <c r="B45" s="20" t="s">
        <v>112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25">
      <c r="A46" s="23"/>
      <c r="B46" s="20" t="s">
        <v>81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25">
      <c r="A47" s="23"/>
      <c r="B47" s="20" t="s">
        <v>112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25">
      <c r="A48" s="23"/>
      <c r="B48" s="20" t="s">
        <v>129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37165</v>
      </c>
      <c r="B49" s="20" t="s">
        <v>115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37196</v>
      </c>
      <c r="B50" s="20" t="s">
        <v>109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25">
      <c r="A51" s="23"/>
      <c r="B51" s="20" t="s">
        <v>134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88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25">
      <c r="A54" s="23">
        <v>37257</v>
      </c>
      <c r="B54" s="20" t="s">
        <v>109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25">
      <c r="A55" s="23"/>
      <c r="B55" s="20" t="s">
        <v>106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136</v>
      </c>
    </row>
    <row r="56" spans="1:11" x14ac:dyDescent="0.25">
      <c r="A56" s="23"/>
      <c r="B56" s="20" t="s">
        <v>135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v>37288</v>
      </c>
      <c r="B57" s="20" t="s">
        <v>137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141</v>
      </c>
    </row>
    <row r="58" spans="1:11" x14ac:dyDescent="0.25">
      <c r="A58" s="23"/>
      <c r="B58" s="20" t="s">
        <v>138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142</v>
      </c>
    </row>
    <row r="59" spans="1:11" x14ac:dyDescent="0.25">
      <c r="A59" s="23"/>
      <c r="B59" s="20" t="s">
        <v>139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37316</v>
      </c>
      <c r="B60" s="20" t="s">
        <v>112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143</v>
      </c>
    </row>
    <row r="61" spans="1:11" x14ac:dyDescent="0.25">
      <c r="A61" s="23"/>
      <c r="B61" s="20" t="s">
        <v>109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25">
      <c r="A62" s="23"/>
      <c r="B62" s="20" t="s">
        <v>106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145</v>
      </c>
    </row>
    <row r="63" spans="1:11" x14ac:dyDescent="0.25">
      <c r="A63" s="23"/>
      <c r="B63" s="20" t="s">
        <v>140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v>37347</v>
      </c>
      <c r="B64" s="20" t="s">
        <v>82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144</v>
      </c>
    </row>
    <row r="65" spans="1:11" x14ac:dyDescent="0.25">
      <c r="A65" s="23"/>
      <c r="B65" s="20" t="s">
        <v>124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v>37377</v>
      </c>
      <c r="B66" s="20" t="s">
        <v>109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25">
      <c r="A67" s="23"/>
      <c r="B67" s="20" t="s">
        <v>111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25">
      <c r="A68" s="23">
        <v>37408</v>
      </c>
      <c r="B68" s="20" t="s">
        <v>146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/>
      <c r="B69" s="20" t="s">
        <v>106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148</v>
      </c>
    </row>
    <row r="70" spans="1:11" x14ac:dyDescent="0.25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37469</v>
      </c>
      <c r="B71" s="20" t="s">
        <v>105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37500</v>
      </c>
      <c r="B72" s="20" t="s">
        <v>81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25">
      <c r="A73" s="23">
        <v>37530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25">
      <c r="A74" s="23">
        <v>37561</v>
      </c>
      <c r="B74" s="20" t="s">
        <v>82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149</v>
      </c>
    </row>
    <row r="75" spans="1:11" x14ac:dyDescent="0.25">
      <c r="A75" s="23"/>
      <c r="B75" s="20" t="s">
        <v>109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25">
      <c r="A76" s="23"/>
      <c r="B76" s="20" t="s">
        <v>147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8" t="s">
        <v>89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25">
      <c r="A79" s="23">
        <v>37622</v>
      </c>
      <c r="B79" s="20" t="s">
        <v>151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/>
      <c r="B80" s="20" t="s">
        <v>106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153</v>
      </c>
    </row>
    <row r="81" spans="1:11" x14ac:dyDescent="0.25">
      <c r="A81" s="23"/>
      <c r="B81" s="20" t="s">
        <v>82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152</v>
      </c>
    </row>
    <row r="82" spans="1:11" x14ac:dyDescent="0.25">
      <c r="A82" s="23">
        <v>37653</v>
      </c>
      <c r="B82" s="20" t="s">
        <v>109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25">
      <c r="A83" s="23"/>
      <c r="B83" s="20" t="s">
        <v>150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37681</v>
      </c>
      <c r="B84" s="20" t="s">
        <v>154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37712</v>
      </c>
      <c r="B85" s="20" t="s">
        <v>154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109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25">
      <c r="A88" s="23"/>
      <c r="B88" s="20" t="s">
        <v>109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25">
      <c r="A89" s="23">
        <v>37803</v>
      </c>
      <c r="B89" s="20" t="s">
        <v>155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140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37865</v>
      </c>
      <c r="B91" s="20" t="s">
        <v>81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25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37926</v>
      </c>
      <c r="B93" s="20" t="s">
        <v>115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37956</v>
      </c>
      <c r="B94" s="20" t="s">
        <v>81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25">
      <c r="A95" s="23"/>
      <c r="B95" s="20" t="s">
        <v>80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/>
      <c r="B96" s="20" t="s">
        <v>113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90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25">
      <c r="A98" s="23">
        <v>37987</v>
      </c>
      <c r="B98" s="20" t="s">
        <v>156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20" t="s">
        <v>106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161</v>
      </c>
    </row>
    <row r="100" spans="1:11" x14ac:dyDescent="0.25">
      <c r="A100" s="23">
        <v>38018</v>
      </c>
      <c r="B100" s="20" t="s">
        <v>108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38047</v>
      </c>
      <c r="B101" s="20" t="s">
        <v>157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160</v>
      </c>
    </row>
    <row r="102" spans="1:11" x14ac:dyDescent="0.25">
      <c r="A102" s="23"/>
      <c r="B102" s="20" t="s">
        <v>158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38078</v>
      </c>
      <c r="B103" s="20" t="s">
        <v>109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25">
      <c r="A104" s="23"/>
      <c r="B104" s="20" t="s">
        <v>159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38108</v>
      </c>
      <c r="B105" s="20" t="s">
        <v>109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25">
      <c r="A106" s="23"/>
      <c r="B106" s="20" t="s">
        <v>162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38139</v>
      </c>
      <c r="B107" s="20" t="s">
        <v>109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25">
      <c r="A108" s="23"/>
      <c r="B108" s="20" t="s">
        <v>115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38169</v>
      </c>
      <c r="B109" s="20" t="s">
        <v>134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38200</v>
      </c>
      <c r="B110" s="20" t="s">
        <v>163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38231</v>
      </c>
      <c r="B111" s="20" t="s">
        <v>106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168</v>
      </c>
    </row>
    <row r="112" spans="1:11" x14ac:dyDescent="0.25">
      <c r="A112" s="23"/>
      <c r="B112" s="20" t="s">
        <v>164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v>38261</v>
      </c>
      <c r="B113" s="20" t="s">
        <v>165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38292</v>
      </c>
      <c r="B114" s="20" t="s">
        <v>109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25">
      <c r="A115" s="23"/>
      <c r="B115" s="20" t="s">
        <v>166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38322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25">
      <c r="A117" s="23"/>
      <c r="B117" s="20" t="s">
        <v>167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91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25">
      <c r="A119" s="23">
        <v>38353</v>
      </c>
      <c r="B119" s="20" t="s">
        <v>109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25">
      <c r="A120" s="23"/>
      <c r="B120" s="20" t="s">
        <v>109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25">
      <c r="A121" s="23"/>
      <c r="B121" s="20" t="s">
        <v>106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170</v>
      </c>
    </row>
    <row r="122" spans="1:11" x14ac:dyDescent="0.25">
      <c r="A122" s="23"/>
      <c r="B122" s="20" t="s">
        <v>169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38384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25">
      <c r="A124" s="23"/>
      <c r="B124" s="20" t="s">
        <v>171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109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25">
      <c r="A126" s="23"/>
      <c r="B126" s="20" t="s">
        <v>109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25">
      <c r="A127" s="23"/>
      <c r="B127" s="20" t="s">
        <v>172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v>38443</v>
      </c>
      <c r="B128" s="20" t="s">
        <v>173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38473</v>
      </c>
      <c r="B129" s="20" t="s">
        <v>104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38504</v>
      </c>
      <c r="B130" s="20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179</v>
      </c>
    </row>
    <row r="131" spans="1:11" x14ac:dyDescent="0.25">
      <c r="A131" s="23"/>
      <c r="B131" s="20" t="s">
        <v>109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25">
      <c r="A132" s="23"/>
      <c r="B132" s="20" t="s">
        <v>169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38534</v>
      </c>
      <c r="B133" s="20" t="s">
        <v>174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106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180</v>
      </c>
    </row>
    <row r="135" spans="1:11" x14ac:dyDescent="0.25">
      <c r="A135" s="23"/>
      <c r="B135" s="20" t="s">
        <v>106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181</v>
      </c>
    </row>
    <row r="136" spans="1:11" x14ac:dyDescent="0.25">
      <c r="A136" s="23"/>
      <c r="B136" s="20" t="s">
        <v>175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25">
      <c r="A137" s="23">
        <v>38596</v>
      </c>
      <c r="B137" s="20" t="s">
        <v>176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38626</v>
      </c>
      <c r="B138" s="20" t="s">
        <v>109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25">
      <c r="A139" s="23"/>
      <c r="B139" s="20" t="s">
        <v>109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25">
      <c r="A140" s="23"/>
      <c r="B140" s="20" t="s">
        <v>81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25">
      <c r="A141" s="23"/>
      <c r="B141" s="20" t="s">
        <v>177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38657</v>
      </c>
      <c r="B142" s="20" t="s">
        <v>178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38687</v>
      </c>
      <c r="B143" s="20" t="s">
        <v>182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184</v>
      </c>
    </row>
    <row r="144" spans="1:11" x14ac:dyDescent="0.25">
      <c r="A144" s="23"/>
      <c r="B144" s="20" t="s">
        <v>183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48" t="s">
        <v>92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25">
      <c r="A146" s="23">
        <v>38718</v>
      </c>
      <c r="B146" s="20" t="s">
        <v>137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192</v>
      </c>
    </row>
    <row r="147" spans="1:11" x14ac:dyDescent="0.25">
      <c r="A147" s="23"/>
      <c r="B147" s="20" t="s">
        <v>106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193</v>
      </c>
    </row>
    <row r="148" spans="1:11" x14ac:dyDescent="0.25">
      <c r="A148" s="23"/>
      <c r="B148" s="20" t="s">
        <v>106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194</v>
      </c>
    </row>
    <row r="149" spans="1:11" x14ac:dyDescent="0.25">
      <c r="A149" s="23"/>
      <c r="B149" s="20" t="s">
        <v>185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195</v>
      </c>
    </row>
    <row r="150" spans="1:11" x14ac:dyDescent="0.25">
      <c r="A150" s="23"/>
      <c r="B150" s="20" t="s">
        <v>186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38749</v>
      </c>
      <c r="B151" s="20" t="s">
        <v>187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38777</v>
      </c>
      <c r="B152" s="20" t="s">
        <v>188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109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25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25">
      <c r="A155" s="23"/>
      <c r="B155" s="20" t="s">
        <v>109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25">
      <c r="A156" s="23"/>
      <c r="B156" s="20" t="s">
        <v>109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25">
      <c r="A157" s="23"/>
      <c r="B157" s="20" t="s">
        <v>176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v>38838</v>
      </c>
      <c r="B158" s="20" t="s">
        <v>189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38869</v>
      </c>
      <c r="B159" s="20" t="s">
        <v>190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196</v>
      </c>
    </row>
    <row r="160" spans="1:11" x14ac:dyDescent="0.25">
      <c r="A160" s="23"/>
      <c r="B160" s="20" t="s">
        <v>109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25">
      <c r="A161" s="23"/>
      <c r="B161" s="20" t="s">
        <v>191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38899</v>
      </c>
      <c r="B162" s="20" t="s">
        <v>109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25">
      <c r="A163" s="23"/>
      <c r="B163" s="20" t="s">
        <v>197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25">
      <c r="A164" s="23">
        <v>38930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25">
      <c r="A165" s="23"/>
      <c r="B165" s="20" t="s">
        <v>106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203</v>
      </c>
    </row>
    <row r="166" spans="1:11" x14ac:dyDescent="0.25">
      <c r="A166" s="23"/>
      <c r="B166" s="20" t="s">
        <v>198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38961</v>
      </c>
      <c r="B167" s="20" t="s">
        <v>109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25">
      <c r="A168" s="23"/>
      <c r="B168" s="20" t="s">
        <v>199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38991</v>
      </c>
      <c r="B169" s="20" t="s">
        <v>109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25">
      <c r="A170" s="23"/>
      <c r="B170" s="20" t="s">
        <v>109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25">
      <c r="A171" s="23"/>
      <c r="B171" s="20" t="s">
        <v>200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v>39022</v>
      </c>
      <c r="B172" s="20" t="s">
        <v>190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204</v>
      </c>
    </row>
    <row r="173" spans="1:11" x14ac:dyDescent="0.25">
      <c r="A173" s="23"/>
      <c r="B173" s="20" t="s">
        <v>109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25">
      <c r="A174" s="23"/>
      <c r="B174" s="20" t="s">
        <v>201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39052</v>
      </c>
      <c r="B175" s="20" t="s">
        <v>202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93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39083</v>
      </c>
      <c r="B177" s="20" t="s">
        <v>109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25">
      <c r="A178" s="23"/>
      <c r="B178" s="20" t="s">
        <v>106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207</v>
      </c>
    </row>
    <row r="179" spans="1:11" x14ac:dyDescent="0.25">
      <c r="A179" s="23"/>
      <c r="B179" s="20" t="s">
        <v>205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39114</v>
      </c>
      <c r="B180" s="20" t="s">
        <v>109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25">
      <c r="A181" s="23"/>
      <c r="B181" s="20" t="s">
        <v>206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39142</v>
      </c>
      <c r="B182" s="20" t="s">
        <v>109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25">
      <c r="A183" s="23"/>
      <c r="B183" s="20" t="s">
        <v>208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25">
      <c r="A184" s="23">
        <v>39173</v>
      </c>
      <c r="B184" s="20" t="s">
        <v>209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39203</v>
      </c>
      <c r="B185" s="20" t="s">
        <v>109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25">
      <c r="A186" s="23"/>
      <c r="B186" s="20" t="s">
        <v>106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217</v>
      </c>
    </row>
    <row r="187" spans="1:11" x14ac:dyDescent="0.25">
      <c r="A187" s="23"/>
      <c r="B187" s="20" t="s">
        <v>210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>
        <v>39234</v>
      </c>
      <c r="B188" s="20" t="s">
        <v>211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39264</v>
      </c>
      <c r="B189" s="20" t="s">
        <v>109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25">
      <c r="A190" s="23"/>
      <c r="B190" s="20" t="s">
        <v>106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218</v>
      </c>
    </row>
    <row r="191" spans="1:11" x14ac:dyDescent="0.25">
      <c r="A191" s="23"/>
      <c r="B191" s="20" t="s">
        <v>212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39295</v>
      </c>
      <c r="B192" s="20" t="s">
        <v>213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39326</v>
      </c>
      <c r="B193" s="20" t="s">
        <v>80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25">
      <c r="A194" s="23"/>
      <c r="B194" s="20" t="s">
        <v>214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v>39356</v>
      </c>
      <c r="B195" s="20" t="s">
        <v>80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25">
      <c r="A196" s="23"/>
      <c r="B196" s="20" t="s">
        <v>215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39387</v>
      </c>
      <c r="B197" s="20" t="s">
        <v>190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219</v>
      </c>
    </row>
    <row r="198" spans="1:11" x14ac:dyDescent="0.25">
      <c r="A198" s="23"/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25">
      <c r="A199" s="23"/>
      <c r="B199" s="20" t="s">
        <v>216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39417</v>
      </c>
      <c r="B200" s="20" t="s">
        <v>125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48" t="s">
        <v>103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25">
      <c r="A202" s="23">
        <v>39448</v>
      </c>
      <c r="B202" s="20" t="s">
        <v>221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/>
      <c r="B203" s="20" t="s">
        <v>222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/>
      <c r="B204" s="20" t="s">
        <v>106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220</v>
      </c>
    </row>
    <row r="205" spans="1:11" x14ac:dyDescent="0.25">
      <c r="A205" s="23"/>
      <c r="B205" s="20" t="s">
        <v>106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223</v>
      </c>
    </row>
    <row r="206" spans="1:11" x14ac:dyDescent="0.25">
      <c r="A206" s="23">
        <v>39479</v>
      </c>
      <c r="B206" s="20" t="s">
        <v>224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39508</v>
      </c>
      <c r="B207" s="20" t="s">
        <v>109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25">
      <c r="A208" s="23"/>
      <c r="B208" s="20" t="s">
        <v>109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25">
      <c r="A209" s="23"/>
      <c r="B209" s="20" t="s">
        <v>225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39539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232</v>
      </c>
    </row>
    <row r="211" spans="1:11" x14ac:dyDescent="0.25">
      <c r="A211" s="23"/>
      <c r="B211" s="20" t="s">
        <v>189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v>39569</v>
      </c>
      <c r="B212" s="20" t="s">
        <v>226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39600</v>
      </c>
      <c r="B213" s="20" t="s">
        <v>80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25">
      <c r="A214" s="23"/>
      <c r="B214" s="20" t="s">
        <v>109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25">
      <c r="A215" s="23"/>
      <c r="B215" s="20" t="s">
        <v>227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39630</v>
      </c>
      <c r="B216" s="20" t="s">
        <v>228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39661</v>
      </c>
      <c r="B217" s="20" t="s">
        <v>229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39692</v>
      </c>
      <c r="B218" s="20" t="s">
        <v>80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25">
      <c r="A219" s="23"/>
      <c r="B219" s="20" t="s">
        <v>109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25">
      <c r="A220" s="23"/>
      <c r="B220" s="20" t="s">
        <v>230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v>39722</v>
      </c>
      <c r="B221" s="20" t="s">
        <v>109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25">
      <c r="A222" s="23"/>
      <c r="B222" s="20" t="s">
        <v>231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39753</v>
      </c>
      <c r="B223" s="20" t="s">
        <v>109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25">
      <c r="A224" s="23"/>
      <c r="B224" s="20" t="s">
        <v>233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v>39783</v>
      </c>
      <c r="B225" s="20" t="s">
        <v>234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48" t="s">
        <v>94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25">
      <c r="A227" s="23">
        <v>39814</v>
      </c>
      <c r="B227" s="20" t="s">
        <v>106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246</v>
      </c>
    </row>
    <row r="228" spans="1:11" x14ac:dyDescent="0.25">
      <c r="A228" s="23"/>
      <c r="B228" s="20" t="s">
        <v>235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39845</v>
      </c>
      <c r="B229" s="20" t="s">
        <v>236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/>
      <c r="B230" s="20" t="s">
        <v>109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25">
      <c r="A231" s="23">
        <v>39873</v>
      </c>
      <c r="B231" s="20" t="s">
        <v>106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247</v>
      </c>
    </row>
    <row r="232" spans="1:11" x14ac:dyDescent="0.25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25">
      <c r="A233" s="23"/>
      <c r="B233" s="20" t="s">
        <v>237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v>39904</v>
      </c>
      <c r="B234" s="20" t="s">
        <v>238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39934</v>
      </c>
      <c r="B235" s="20" t="s">
        <v>239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39965</v>
      </c>
      <c r="B236" s="20" t="s">
        <v>109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25">
      <c r="A237" s="23"/>
      <c r="B237" s="20" t="s">
        <v>240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39995</v>
      </c>
      <c r="B238" s="20" t="s">
        <v>241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40026</v>
      </c>
      <c r="B239" s="20" t="s">
        <v>242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40057</v>
      </c>
      <c r="B240" s="20" t="s">
        <v>106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248</v>
      </c>
    </row>
    <row r="241" spans="1:11" x14ac:dyDescent="0.25">
      <c r="A241" s="23"/>
      <c r="B241" s="20" t="s">
        <v>109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25">
      <c r="A242" s="23"/>
      <c r="B242" s="20" t="s">
        <v>243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25">
      <c r="A243" s="23">
        <v>40087</v>
      </c>
      <c r="B243" s="20" t="s">
        <v>244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40118</v>
      </c>
      <c r="B244" s="20" t="s">
        <v>245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40148</v>
      </c>
      <c r="B245" s="20" t="s">
        <v>249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48" t="s">
        <v>95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25">
      <c r="A247" s="23">
        <v>40179</v>
      </c>
      <c r="B247" s="20" t="s">
        <v>106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262</v>
      </c>
    </row>
    <row r="248" spans="1:11" x14ac:dyDescent="0.25">
      <c r="A248" s="23"/>
      <c r="B248" s="20" t="s">
        <v>250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v>40210</v>
      </c>
      <c r="B249" s="20" t="s">
        <v>251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40238</v>
      </c>
      <c r="B250" s="20" t="s">
        <v>252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40269</v>
      </c>
      <c r="B251" s="20" t="s">
        <v>253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40299</v>
      </c>
      <c r="B252" s="20" t="s">
        <v>254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40330</v>
      </c>
      <c r="B253" s="20" t="s">
        <v>109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25">
      <c r="A254" s="23"/>
      <c r="B254" s="20" t="s">
        <v>255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40360</v>
      </c>
      <c r="B255" s="20" t="s">
        <v>256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40391</v>
      </c>
      <c r="B256" s="20" t="s">
        <v>257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v>40422</v>
      </c>
      <c r="B257" s="20" t="s">
        <v>109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25">
      <c r="A258" s="23"/>
      <c r="B258" s="20" t="s">
        <v>106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263</v>
      </c>
    </row>
    <row r="259" spans="1:11" x14ac:dyDescent="0.25">
      <c r="A259" s="23"/>
      <c r="B259" s="20" t="s">
        <v>258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40452</v>
      </c>
      <c r="B260" s="20" t="s">
        <v>80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25">
      <c r="A261" s="23"/>
      <c r="B261" s="20" t="s">
        <v>259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40483</v>
      </c>
      <c r="B262" s="20" t="s">
        <v>185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264</v>
      </c>
    </row>
    <row r="263" spans="1:11" x14ac:dyDescent="0.25">
      <c r="A263" s="23"/>
      <c r="B263" s="20" t="s">
        <v>260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v>40513</v>
      </c>
      <c r="B264" s="20" t="s">
        <v>261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48" t="s">
        <v>96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25">
      <c r="A266" s="23">
        <v>40544</v>
      </c>
      <c r="B266" s="20" t="s">
        <v>106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271</v>
      </c>
    </row>
    <row r="267" spans="1:11" x14ac:dyDescent="0.25">
      <c r="A267" s="23"/>
      <c r="B267" s="20" t="s">
        <v>174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40575</v>
      </c>
      <c r="B268" s="20" t="s">
        <v>265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40603</v>
      </c>
      <c r="B269" s="20" t="s">
        <v>266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40634</v>
      </c>
      <c r="B270" s="20" t="s">
        <v>267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40664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272</v>
      </c>
    </row>
    <row r="272" spans="1:11" x14ac:dyDescent="0.25">
      <c r="A272" s="23"/>
      <c r="B272" s="20" t="s">
        <v>109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25">
      <c r="A273" s="23"/>
      <c r="B273" s="20" t="s">
        <v>268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40695</v>
      </c>
      <c r="B274" s="20" t="s">
        <v>138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273</v>
      </c>
    </row>
    <row r="275" spans="1:11" x14ac:dyDescent="0.25">
      <c r="A275" s="23"/>
      <c r="B275" s="20" t="s">
        <v>139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40725</v>
      </c>
      <c r="B276" s="20" t="s">
        <v>109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273</v>
      </c>
    </row>
    <row r="277" spans="1:11" x14ac:dyDescent="0.25">
      <c r="A277" s="23"/>
      <c r="B277" s="20" t="s">
        <v>120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40756</v>
      </c>
      <c r="B278" s="20" t="s">
        <v>106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25">
      <c r="A279" s="23"/>
      <c r="B279" s="20" t="s">
        <v>269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40787</v>
      </c>
      <c r="B280" s="20" t="s">
        <v>106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274</v>
      </c>
    </row>
    <row r="281" spans="1:11" x14ac:dyDescent="0.25">
      <c r="A281" s="23"/>
      <c r="B281" s="20" t="s">
        <v>270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v>40817</v>
      </c>
      <c r="B282" s="20" t="s">
        <v>80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25">
      <c r="A283" s="23"/>
      <c r="B283" s="20" t="s">
        <v>109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25">
      <c r="A284" s="23"/>
      <c r="B284" s="20" t="s">
        <v>182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25">
      <c r="A285" s="23"/>
      <c r="B285" s="20" t="s">
        <v>269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276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277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48" t="s">
        <v>97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25">
      <c r="A289" s="23">
        <v>40909</v>
      </c>
      <c r="B289" s="20" t="s">
        <v>278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40940</v>
      </c>
      <c r="B290" s="20" t="s">
        <v>279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40969</v>
      </c>
      <c r="B291" s="20" t="s">
        <v>109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25">
      <c r="A292" s="23"/>
      <c r="B292" s="20" t="s">
        <v>163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41000</v>
      </c>
      <c r="B293" s="20" t="s">
        <v>185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283</v>
      </c>
    </row>
    <row r="294" spans="1:11" x14ac:dyDescent="0.25">
      <c r="A294" s="23"/>
      <c r="B294" s="20" t="s">
        <v>109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25">
      <c r="A295" s="23"/>
      <c r="B295" s="20" t="s">
        <v>280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41030</v>
      </c>
      <c r="B296" s="20" t="s">
        <v>185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284</v>
      </c>
    </row>
    <row r="297" spans="1:11" x14ac:dyDescent="0.25">
      <c r="A297" s="23"/>
      <c r="B297" s="20" t="s">
        <v>138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108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v>41061</v>
      </c>
      <c r="B299" s="20" t="s">
        <v>281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41091</v>
      </c>
      <c r="B300" s="20" t="s">
        <v>138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286</v>
      </c>
    </row>
    <row r="301" spans="1:11" x14ac:dyDescent="0.25">
      <c r="A301" s="23"/>
      <c r="B301" s="20" t="s">
        <v>282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23">
        <v>41122</v>
      </c>
      <c r="B302" s="20" t="s">
        <v>209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41153</v>
      </c>
      <c r="B303" s="20" t="s">
        <v>106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287</v>
      </c>
    </row>
    <row r="304" spans="1:11" x14ac:dyDescent="0.25">
      <c r="A304" s="23"/>
      <c r="B304" s="20" t="s">
        <v>106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288</v>
      </c>
    </row>
    <row r="305" spans="1:11" x14ac:dyDescent="0.25">
      <c r="A305" s="23"/>
      <c r="B305" s="20" t="s">
        <v>123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v>41183</v>
      </c>
      <c r="B306" s="20" t="s">
        <v>123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41214</v>
      </c>
      <c r="B307" s="20" t="s">
        <v>289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41244</v>
      </c>
      <c r="B308" s="20" t="s">
        <v>80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25">
      <c r="A309" s="23"/>
      <c r="B309" s="20" t="s">
        <v>109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25">
      <c r="A310" s="23"/>
      <c r="B310" s="20" t="s">
        <v>235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48" t="s">
        <v>98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41275</v>
      </c>
      <c r="B312" s="20" t="s">
        <v>290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41306</v>
      </c>
      <c r="B313" s="20" t="s">
        <v>138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295</v>
      </c>
    </row>
    <row r="314" spans="1:11" x14ac:dyDescent="0.25">
      <c r="A314" s="23"/>
      <c r="B314" s="20" t="s">
        <v>291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41334</v>
      </c>
      <c r="B315" s="20" t="s">
        <v>109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25">
      <c r="A316" s="23"/>
      <c r="B316" s="20" t="s">
        <v>176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41365</v>
      </c>
      <c r="B317" s="20" t="s">
        <v>109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25">
      <c r="A318" s="23"/>
      <c r="B318" s="20" t="s">
        <v>80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296</v>
      </c>
    </row>
    <row r="319" spans="1:11" x14ac:dyDescent="0.25">
      <c r="A319" s="23"/>
      <c r="B319" s="20" t="s">
        <v>128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v>41395</v>
      </c>
      <c r="B320" s="20" t="s">
        <v>138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297</v>
      </c>
    </row>
    <row r="321" spans="1:11" x14ac:dyDescent="0.25">
      <c r="A321" s="23"/>
      <c r="B321" s="20" t="s">
        <v>292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41426</v>
      </c>
      <c r="B322" s="20" t="s">
        <v>109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25">
      <c r="A323" s="23"/>
      <c r="B323" s="20" t="s">
        <v>293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41456</v>
      </c>
      <c r="B324" s="20" t="s">
        <v>294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41487</v>
      </c>
      <c r="B325" s="20" t="s">
        <v>109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25">
      <c r="A326" s="23"/>
      <c r="B326" s="20" t="s">
        <v>298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25">
      <c r="A327" s="23">
        <v>41518</v>
      </c>
      <c r="B327" s="20" t="s">
        <v>109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25">
      <c r="A328" s="23"/>
      <c r="B328" s="20" t="s">
        <v>106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305</v>
      </c>
    </row>
    <row r="329" spans="1:11" x14ac:dyDescent="0.25">
      <c r="A329" s="23"/>
      <c r="B329" s="20" t="s">
        <v>106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306</v>
      </c>
    </row>
    <row r="330" spans="1:11" x14ac:dyDescent="0.25">
      <c r="A330" s="23"/>
      <c r="B330" s="20" t="s">
        <v>299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41548</v>
      </c>
      <c r="B331" s="20" t="s">
        <v>106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307</v>
      </c>
    </row>
    <row r="332" spans="1:11" x14ac:dyDescent="0.25">
      <c r="A332" s="23"/>
      <c r="B332" s="20" t="s">
        <v>300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41579</v>
      </c>
      <c r="B333" s="20" t="s">
        <v>185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308</v>
      </c>
    </row>
    <row r="334" spans="1:11" x14ac:dyDescent="0.25">
      <c r="A334" s="23"/>
      <c r="B334" s="20" t="s">
        <v>126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23">
        <v>41609</v>
      </c>
      <c r="B335" s="20" t="s">
        <v>301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48" t="s">
        <v>99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25">
      <c r="A337" s="23">
        <v>41640</v>
      </c>
      <c r="B337" s="20" t="s">
        <v>123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41671</v>
      </c>
      <c r="B338" s="20" t="s">
        <v>123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41699</v>
      </c>
      <c r="B339" s="20" t="s">
        <v>302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41730</v>
      </c>
      <c r="B340" s="20" t="s">
        <v>185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309</v>
      </c>
    </row>
    <row r="341" spans="1:11" x14ac:dyDescent="0.25">
      <c r="A341" s="23"/>
      <c r="B341" s="20" t="s">
        <v>303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41760</v>
      </c>
      <c r="B342" s="20" t="s">
        <v>106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310</v>
      </c>
    </row>
    <row r="343" spans="1:11" x14ac:dyDescent="0.25">
      <c r="A343" s="23"/>
      <c r="B343" s="20" t="s">
        <v>109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25">
      <c r="A344" s="23"/>
      <c r="B344" s="20" t="s">
        <v>106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311</v>
      </c>
    </row>
    <row r="345" spans="1:11" x14ac:dyDescent="0.25">
      <c r="A345" s="23"/>
      <c r="B345" s="20" t="s">
        <v>304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v>41791</v>
      </c>
      <c r="B346" s="20" t="s">
        <v>109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25">
      <c r="A347" s="23"/>
      <c r="B347" s="20" t="s">
        <v>109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25">
      <c r="A348" s="23"/>
      <c r="B348" s="20" t="s">
        <v>109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25">
      <c r="A349" s="23"/>
      <c r="B349" s="20" t="s">
        <v>115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v>41821</v>
      </c>
      <c r="B350" s="20" t="s">
        <v>312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41852</v>
      </c>
      <c r="B351" s="20" t="s">
        <v>109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25">
      <c r="A352" s="23"/>
      <c r="B352" s="20" t="s">
        <v>313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41883</v>
      </c>
      <c r="B353" s="20" t="s">
        <v>106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318</v>
      </c>
    </row>
    <row r="354" spans="1:11" x14ac:dyDescent="0.25">
      <c r="A354" s="23"/>
      <c r="B354" s="20" t="s">
        <v>109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25">
      <c r="A355" s="23"/>
      <c r="B355" s="20" t="s">
        <v>107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41913</v>
      </c>
      <c r="B356" s="20" t="s">
        <v>80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25">
      <c r="A357" s="23"/>
      <c r="B357" s="20" t="s">
        <v>314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23">
        <v>41944</v>
      </c>
      <c r="B358" s="20" t="s">
        <v>80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25">
      <c r="A359" s="23"/>
      <c r="B359" s="20" t="s">
        <v>303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41974</v>
      </c>
      <c r="B360" s="20" t="s">
        <v>109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25">
      <c r="A361" s="23"/>
      <c r="B361" s="20" t="s">
        <v>315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48" t="s">
        <v>100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25">
      <c r="A363" s="23">
        <v>42005</v>
      </c>
      <c r="B363" s="20" t="s">
        <v>316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317</v>
      </c>
    </row>
    <row r="364" spans="1:11" x14ac:dyDescent="0.25">
      <c r="A364" s="23"/>
      <c r="B364" s="20" t="s">
        <v>80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25">
      <c r="A365" s="23"/>
      <c r="B365" s="20" t="s">
        <v>303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v>42036</v>
      </c>
      <c r="B366" s="20" t="s">
        <v>319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42064</v>
      </c>
      <c r="B367" s="20" t="s">
        <v>106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326</v>
      </c>
    </row>
    <row r="368" spans="1:11" x14ac:dyDescent="0.25">
      <c r="A368" s="23"/>
      <c r="B368" s="20" t="s">
        <v>320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42095</v>
      </c>
      <c r="B369" s="20" t="s">
        <v>185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327</v>
      </c>
    </row>
    <row r="370" spans="1:11" x14ac:dyDescent="0.25">
      <c r="A370" s="23"/>
      <c r="B370" s="20" t="s">
        <v>151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>
        <v>42125</v>
      </c>
      <c r="B371" s="20" t="s">
        <v>109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25">
      <c r="A372" s="23">
        <v>42156</v>
      </c>
      <c r="B372" s="20" t="s">
        <v>190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328</v>
      </c>
    </row>
    <row r="373" spans="1:11" x14ac:dyDescent="0.25">
      <c r="A373" s="23"/>
      <c r="B373" s="20" t="s">
        <v>321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v>42186</v>
      </c>
      <c r="B374" s="20" t="s">
        <v>151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42217</v>
      </c>
      <c r="B375" s="20" t="s">
        <v>138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329</v>
      </c>
    </row>
    <row r="376" spans="1:11" x14ac:dyDescent="0.25">
      <c r="A376" s="23"/>
      <c r="B376" s="20" t="s">
        <v>322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v>42248</v>
      </c>
      <c r="B377" s="20" t="s">
        <v>109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25">
      <c r="A378" s="23"/>
      <c r="B378" s="20" t="s">
        <v>323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330</v>
      </c>
    </row>
    <row r="379" spans="1:11" x14ac:dyDescent="0.25">
      <c r="A379" s="23">
        <v>42278</v>
      </c>
      <c r="B379" s="20" t="s">
        <v>81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331</v>
      </c>
    </row>
    <row r="380" spans="1:11" x14ac:dyDescent="0.25">
      <c r="A380" s="23">
        <v>42309</v>
      </c>
      <c r="B380" s="20" t="s">
        <v>138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25">
      <c r="A381" s="23"/>
      <c r="B381" s="20" t="s">
        <v>324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v>42339</v>
      </c>
      <c r="B382" s="20" t="s">
        <v>325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48" t="s">
        <v>101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25">
      <c r="A384" s="23">
        <v>42370</v>
      </c>
      <c r="B384" s="20" t="s">
        <v>332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333</v>
      </c>
    </row>
    <row r="385" spans="1:11" x14ac:dyDescent="0.25">
      <c r="A385" s="23">
        <v>42401</v>
      </c>
      <c r="B385" s="20" t="s">
        <v>138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334</v>
      </c>
    </row>
    <row r="386" spans="1:11" x14ac:dyDescent="0.25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v>42461</v>
      </c>
      <c r="B387" s="20" t="s">
        <v>190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335</v>
      </c>
    </row>
    <row r="388" spans="1:11" x14ac:dyDescent="0.25">
      <c r="A388" s="23"/>
      <c r="B388" s="20" t="s">
        <v>109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25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42522</v>
      </c>
      <c r="B390" s="20" t="s">
        <v>190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338</v>
      </c>
    </row>
    <row r="391" spans="1:11" x14ac:dyDescent="0.25">
      <c r="A391" s="23"/>
      <c r="B391" s="20" t="s">
        <v>336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337</v>
      </c>
    </row>
    <row r="392" spans="1:11" x14ac:dyDescent="0.25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42583</v>
      </c>
      <c r="B393" s="20" t="s">
        <v>109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25">
      <c r="A394" s="23">
        <v>42614</v>
      </c>
      <c r="B394" s="20" t="s">
        <v>121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340</v>
      </c>
    </row>
    <row r="395" spans="1:11" x14ac:dyDescent="0.25">
      <c r="A395" s="23"/>
      <c r="B395" s="20" t="s">
        <v>339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341</v>
      </c>
    </row>
    <row r="396" spans="1:11" x14ac:dyDescent="0.25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v>42675</v>
      </c>
      <c r="B397" s="20" t="s">
        <v>109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25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102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25">
      <c r="A400" s="23">
        <v>42736</v>
      </c>
      <c r="B400" s="20" t="s">
        <v>106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342</v>
      </c>
    </row>
    <row r="401" spans="1:11" x14ac:dyDescent="0.25">
      <c r="A401" s="23"/>
      <c r="B401" s="20" t="s">
        <v>138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343</v>
      </c>
    </row>
    <row r="402" spans="1:11" x14ac:dyDescent="0.25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23">
        <v>42795</v>
      </c>
      <c r="B403" s="20" t="s">
        <v>106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344</v>
      </c>
    </row>
    <row r="404" spans="1:11" x14ac:dyDescent="0.25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42856</v>
      </c>
      <c r="B405" s="20" t="s">
        <v>185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345</v>
      </c>
    </row>
    <row r="406" spans="1:11" x14ac:dyDescent="0.25">
      <c r="A406" s="23"/>
      <c r="B406" s="20" t="s">
        <v>109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25">
      <c r="A407" s="23"/>
      <c r="B407" s="20" t="s">
        <v>109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25">
      <c r="A408" s="23"/>
      <c r="B408" s="20" t="s">
        <v>109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25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42948</v>
      </c>
      <c r="B411" s="20" t="s">
        <v>106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346</v>
      </c>
    </row>
    <row r="412" spans="1:11" x14ac:dyDescent="0.25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v>43009</v>
      </c>
      <c r="B413" s="20" t="s">
        <v>190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347</v>
      </c>
    </row>
    <row r="414" spans="1:11" x14ac:dyDescent="0.25">
      <c r="A414" s="23"/>
      <c r="B414" s="20" t="s">
        <v>109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25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25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43132</v>
      </c>
      <c r="B419" s="20" t="s">
        <v>332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25">
      <c r="A420" s="40"/>
      <c r="B420" s="20" t="s">
        <v>82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25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43191</v>
      </c>
      <c r="B422" s="15" t="s">
        <v>348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25">
      <c r="A423" s="40">
        <v>43221</v>
      </c>
      <c r="B423" s="20" t="s">
        <v>349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25">
      <c r="A424" s="40">
        <v>43252</v>
      </c>
      <c r="B424" s="20" t="s">
        <v>109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25">
      <c r="A425" s="40"/>
      <c r="B425" s="20" t="s">
        <v>137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25">
      <c r="A426" s="40">
        <v>43282</v>
      </c>
      <c r="B426" s="20" t="s">
        <v>109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25">
      <c r="A427" s="40">
        <v>43313</v>
      </c>
      <c r="B427" s="49" t="s">
        <v>121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25">
      <c r="A428" s="40">
        <v>43344</v>
      </c>
      <c r="B428" s="20" t="s">
        <v>109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25">
      <c r="A429" s="40">
        <v>43374</v>
      </c>
      <c r="B429" s="20" t="s">
        <v>109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43497</v>
      </c>
      <c r="B434" s="20" t="s">
        <v>316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43525</v>
      </c>
      <c r="B435" s="20" t="s">
        <v>190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25">
      <c r="A436" s="40"/>
      <c r="B436" s="20" t="s">
        <v>336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25">
      <c r="A437" s="40"/>
      <c r="B437" s="20" t="s">
        <v>109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25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43586</v>
      </c>
      <c r="B439" s="20" t="s">
        <v>109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25">
      <c r="A440" s="40">
        <v>43617</v>
      </c>
      <c r="B440" s="20" t="s">
        <v>109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25">
      <c r="A441" s="40">
        <v>43647</v>
      </c>
      <c r="B441" s="20" t="s">
        <v>138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25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43709</v>
      </c>
      <c r="B443" s="20" t="s">
        <v>106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25">
      <c r="A444" s="40"/>
      <c r="B444" s="20" t="s">
        <v>82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25">
      <c r="A445" s="40"/>
      <c r="B445" s="20" t="s">
        <v>82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25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68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43831</v>
      </c>
      <c r="B450" s="20" t="s">
        <v>350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69</v>
      </c>
    </row>
    <row r="451" spans="1:11" x14ac:dyDescent="0.25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44013</v>
      </c>
      <c r="B456" s="20" t="s">
        <v>106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70</v>
      </c>
    </row>
    <row r="457" spans="1:11" x14ac:dyDescent="0.25">
      <c r="A457" s="40"/>
      <c r="B457" s="20" t="s">
        <v>109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71</v>
      </c>
    </row>
    <row r="458" spans="1:11" x14ac:dyDescent="0.25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44166</v>
      </c>
      <c r="B462" s="20" t="s">
        <v>157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72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25">
      <c r="A470" s="40">
        <v>44378</v>
      </c>
      <c r="B470" s="20" t="s">
        <v>109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73</v>
      </c>
    </row>
    <row r="471" spans="1:11" x14ac:dyDescent="0.25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44440</v>
      </c>
      <c r="B472" s="20" t="s">
        <v>106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74</v>
      </c>
    </row>
    <row r="473" spans="1:11" x14ac:dyDescent="0.25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44501</v>
      </c>
      <c r="B474" s="20" t="s">
        <v>106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25">
      <c r="A475" s="40"/>
      <c r="B475" s="20" t="s">
        <v>82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75</v>
      </c>
    </row>
    <row r="476" spans="1:11" x14ac:dyDescent="0.25">
      <c r="A476" s="40"/>
      <c r="B476" s="20" t="s">
        <v>137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76</v>
      </c>
    </row>
    <row r="477" spans="1:11" x14ac:dyDescent="0.25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23" t="s">
        <v>77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44621</v>
      </c>
      <c r="B481" s="20" t="s">
        <v>106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44631</v>
      </c>
    </row>
    <row r="482" spans="1:11" x14ac:dyDescent="0.25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44713</v>
      </c>
      <c r="B484" s="20" t="s">
        <v>138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78</v>
      </c>
    </row>
    <row r="485" spans="1:11" x14ac:dyDescent="0.25">
      <c r="A485" s="40">
        <v>44743</v>
      </c>
      <c r="B485" s="20" t="s">
        <v>109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79</v>
      </c>
    </row>
    <row r="486" spans="1:11" x14ac:dyDescent="0.25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44805</v>
      </c>
      <c r="B487" s="20" t="s">
        <v>106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25">
      <c r="A488" s="40"/>
      <c r="B488" s="20" t="s">
        <v>302</v>
      </c>
      <c r="C488" s="13"/>
      <c r="D488" s="39">
        <v>2.5000000000000008E-2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44835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44866</v>
      </c>
      <c r="B490" s="20" t="s">
        <v>80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44887</v>
      </c>
    </row>
    <row r="491" spans="1:11" x14ac:dyDescent="0.25">
      <c r="A491" s="40"/>
      <c r="B491" s="20" t="s">
        <v>81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44876</v>
      </c>
    </row>
    <row r="492" spans="1:11" x14ac:dyDescent="0.25">
      <c r="A492" s="40"/>
      <c r="B492" s="20" t="s">
        <v>82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83</v>
      </c>
    </row>
    <row r="493" spans="1:11" x14ac:dyDescent="0.25">
      <c r="A493" s="40">
        <v>44896</v>
      </c>
      <c r="B493" s="20" t="s">
        <v>320</v>
      </c>
      <c r="C493" s="13">
        <v>1.25</v>
      </c>
      <c r="D493" s="39">
        <v>2.1000000000000005E-2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/>
      <c r="B494" s="20" t="s">
        <v>106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9">
        <v>44896</v>
      </c>
    </row>
    <row r="495" spans="1:11" x14ac:dyDescent="0.25">
      <c r="A495" s="40"/>
      <c r="B495" s="20" t="s">
        <v>82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9" t="s">
        <v>353</v>
      </c>
    </row>
    <row r="496" spans="1:11" x14ac:dyDescent="0.25">
      <c r="A496" s="48" t="s">
        <v>84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106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85</v>
      </c>
    </row>
    <row r="498" spans="1:11" x14ac:dyDescent="0.25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 t="s">
        <v>106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45029</v>
      </c>
    </row>
    <row r="501" spans="1:11" x14ac:dyDescent="0.25">
      <c r="A501" s="40"/>
      <c r="B501" s="20" t="s">
        <v>80</v>
      </c>
      <c r="C501" s="13"/>
      <c r="D501" s="39">
        <v>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45044</v>
      </c>
    </row>
    <row r="502" spans="1:11" x14ac:dyDescent="0.25">
      <c r="A502" s="40">
        <v>45047</v>
      </c>
      <c r="B502" s="20" t="s">
        <v>80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45061</v>
      </c>
    </row>
    <row r="503" spans="1:11" x14ac:dyDescent="0.25">
      <c r="A503" s="40"/>
      <c r="B503" s="20" t="s">
        <v>351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45055</v>
      </c>
    </row>
    <row r="504" spans="1:11" x14ac:dyDescent="0.25">
      <c r="A504" s="40">
        <v>45078</v>
      </c>
      <c r="B504" s="20" t="s">
        <v>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45104</v>
      </c>
    </row>
    <row r="505" spans="1:11" x14ac:dyDescent="0.25">
      <c r="A505" s="40">
        <v>45108</v>
      </c>
      <c r="B505" s="20" t="s">
        <v>356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>
        <v>45118</v>
      </c>
    </row>
    <row r="506" spans="1:11" x14ac:dyDescent="0.25">
      <c r="A506" s="40"/>
      <c r="B506" s="20" t="s">
        <v>357</v>
      </c>
      <c r="C506" s="13"/>
      <c r="D506" s="39">
        <v>8.7000000000000022E-2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49"/>
    </row>
    <row r="507" spans="1:11" x14ac:dyDescent="0.25">
      <c r="A507" s="40">
        <v>45139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45170</v>
      </c>
      <c r="B508" s="20" t="s">
        <v>81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45189</v>
      </c>
    </row>
    <row r="509" spans="1:11" x14ac:dyDescent="0.25">
      <c r="A509" s="40">
        <v>45200</v>
      </c>
      <c r="B509" s="20" t="s">
        <v>80</v>
      </c>
      <c r="C509" s="13">
        <v>1.25</v>
      </c>
      <c r="D509" s="39">
        <v>1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45219</v>
      </c>
    </row>
    <row r="510" spans="1:11" x14ac:dyDescent="0.25">
      <c r="A510" s="40">
        <v>45231</v>
      </c>
      <c r="B510" s="20" t="s">
        <v>82</v>
      </c>
      <c r="C510" s="13">
        <v>1.25</v>
      </c>
      <c r="D510" s="39">
        <v>2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354</v>
      </c>
    </row>
    <row r="511" spans="1:11" x14ac:dyDescent="0.25">
      <c r="A511" s="40"/>
      <c r="B511" s="20" t="s">
        <v>356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45254</v>
      </c>
    </row>
    <row r="512" spans="1:11" x14ac:dyDescent="0.25">
      <c r="A512" s="40">
        <v>45261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8" t="s">
        <v>355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/>
      <c r="B543" s="15"/>
      <c r="C543" s="42"/>
      <c r="D543" s="43"/>
      <c r="E543" s="9"/>
      <c r="F543" s="15"/>
      <c r="G543" s="42" t="str">
        <f>IF(ISBLANK(Table1[[#This Row],[EARNED]]),"",Table1[[#This Row],[EARNED]])</f>
        <v/>
      </c>
      <c r="H543" s="43"/>
      <c r="I543" s="9"/>
      <c r="J543" s="12"/>
      <c r="K5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62.725999999999999</v>
      </c>
      <c r="B3" s="11">
        <v>128.375</v>
      </c>
      <c r="D3" s="11">
        <v>0</v>
      </c>
      <c r="E3" s="11">
        <v>0</v>
      </c>
      <c r="F3" s="11">
        <v>42</v>
      </c>
      <c r="G3" s="45">
        <f>SUMIFS(F7:F14,E7:E14,E3)+SUMIFS(D7:D66,C7:C66,F3)+D3</f>
        <v>8.7000000000000022E-2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25">
      <c r="G4" s="33"/>
      <c r="J4" s="1" t="str">
        <f>IF(TEXT(J3,"D")=1,1,TEXT(J3,"D"))</f>
        <v>29</v>
      </c>
    </row>
    <row r="5" spans="1:12" x14ac:dyDescent="0.25">
      <c r="J5" s="1"/>
    </row>
    <row r="6" spans="1:12" x14ac:dyDescent="0.25">
      <c r="A6" s="2" t="s">
        <v>352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525.46600000000001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2024-01-23T08:11:34Z</dcterms:modified>
</cp:coreProperties>
</file>