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DSWD-CCR\"/>
    </mc:Choice>
  </mc:AlternateContent>
  <xr:revisionPtr revIDLastSave="0" documentId="13_ncr:1_{1F3965F3-6DE5-4DAA-9745-E577DDB8D9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89" i="5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<sst xmlns="http://schemas.openxmlformats.org/spreadsheetml/2006/main" count="194" uniqueCount="101">
  <si>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</si>
  <si>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</si>
  <si>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</si>
  <si>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</si>
  <si>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</si>
  <si>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</si>
  <si>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</si>
  <si>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</si>
  <si>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</si>
  <si>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</si>
  <si>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</si>
  <si>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</si>
  <si>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</si>
  <si>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</si>
  <si>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</si>
  <si>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</si>
  <si>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</si>
  <si>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</si>
  <si>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</si>
  <si>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</si>
  <si>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</si>
  <si>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</si>
  <si>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</si>
  <si>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</si>
  <si>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</si>
  <si>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</si>
  <si>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</si>
  <si>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</si>
  <si>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</si>
  <si>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</si>
  <si>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</si>
  <si>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</si>
  <si>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</si>
  <si>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</si>
  <si>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</si>
  <si>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</si>
  <si>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</si>
  <si>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</si>
  <si>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</si>
  <si>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</si>
  <si>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</si>
  <si>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</si>
  <si>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</si>
  <si>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</si>
  <si>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</si>
  <si>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</si>
  <si>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</si>
  <si>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</si>
  <si>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</si>
  <si>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</si>
  <si>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</si>
  <si>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</si>
  <si>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</si>
  <si>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</si>
  <si>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</si>
  <si>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</si>
  <si>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</si>
  <si>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</si>
  <si>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</si>
  <si>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</si>
  <si>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</si>
  <si>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</si>
  <si>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</si>
  <si>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</si>
  <si>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</si>
  <si>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</si>
  <si>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</si>
  <si>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</si>
  <si>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</si>
  <si>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</si>
  <si>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</si>
  <si>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</si>
  <si>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</si>
  <si>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</si>
  <si>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</si>
  <si>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</si>
  <si>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</si>
  <si>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</si>
  <si>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</si>
  <si>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</si>
  <si>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</si>
  <si>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</si>
  <si>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</si>
  <si>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</si>
  <si>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</si>
  <si>
    <t>ML(41-0-0)</t>
  </si>
  <si>
    <t>5/22/2023 - 7/30/2023</t>
  </si>
  <si>
    <t>7/26-28/2023</t>
  </si>
  <si>
    <t>8/3,7/2023</t>
  </si>
  <si>
    <t>8/31, 9/4/2023</t>
  </si>
  <si>
    <t>9/25,28/2023</t>
  </si>
  <si>
    <t>UT(0-0-13)</t>
  </si>
  <si>
    <t>UT(0-0-7)</t>
  </si>
  <si>
    <t>A(1-0-0)</t>
  </si>
  <si>
    <t>UT(0-0-17)</t>
  </si>
  <si>
    <t>UT(0-0-33)</t>
  </si>
  <si>
    <t>UT(0-0-34)</t>
  </si>
  <si>
    <t>TOTAL LEAVE BALANCE</t>
  </si>
  <si>
    <t>2024</t>
  </si>
  <si>
    <t>FL(1-0-0)</t>
  </si>
  <si>
    <t>12/21,22,27,28/2023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</si>
</sst>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0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8"/>
  <sheetViews>
    <sheetView tabSelected="1" zoomScaleNormal="100" workbookViewId="0">
      <pane ySplit="3696" topLeftCell="A76" activePane="bottomLeft"/>
      <selection activeCell="E9" sqref="E9"/>
      <selection pane="bottomLeft" activeCell="K89" sqref="K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45261</v>
      </c>
      <c r="B87" s="20" t="s">
        <v>64</v>
      </c>
      <c r="C87" s="13">
        <v>1.25</v>
      </c>
      <c r="D87" s="39">
        <v>4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 t="s">
        <v>100</v>
      </c>
    </row>
    <row r="88" spans="1:11" x14ac:dyDescent="0.3">
      <c r="A88" s="40"/>
      <c r="B88" s="20" t="s">
        <v>99</v>
      </c>
      <c r="C88" s="13"/>
      <c r="D88" s="39">
        <v>1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>
        <v>45274</v>
      </c>
    </row>
    <row r="89" spans="1:11" x14ac:dyDescent="0.3">
      <c r="A89" s="48" t="s">
        <v>98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45322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45323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45413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45444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45474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45505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45536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45566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45597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1"/>
      <c r="B118" s="15"/>
      <c r="C118" s="42"/>
      <c r="D118" s="43"/>
      <c r="E118" s="9"/>
      <c r="F118" s="15"/>
      <c r="G118" s="42" t="str">
        <f>IF(ISBLANK(Table13[[#This Row],[EARNED]]),"",Table13[[#This Row],[EARNED]])</f>
        <v/>
      </c>
      <c r="H118" s="43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04"/>
  <sheetViews>
    <sheetView zoomScaleNormal="100" workbookViewId="0">
      <pane ySplit="3696" topLeftCell="A76" activePane="bottomLeft"/>
      <selection activeCell="I9" sqref="I9"/>
      <selection pane="bottomLeft" activeCell="K83" sqref="K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90.496000000000009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46.167000000000002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3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3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3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3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3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3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3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3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3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3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3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3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3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3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3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3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3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3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3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3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3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3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3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3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3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3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3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23">
        <v>44652</v>
      </c>
      <c r="B52" s="20" t="s">
        <v>96</v>
      </c>
      <c r="C52" s="13"/>
      <c r="D52" s="39">
        <v>7.1000000000000008E-2</v>
      </c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44682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44683</v>
      </c>
    </row>
    <row r="54" spans="1:11" x14ac:dyDescent="0.3">
      <c r="A54" s="40"/>
      <c r="B54" s="20" t="s">
        <v>95</v>
      </c>
      <c r="C54" s="13"/>
      <c r="D54" s="39">
        <v>6.9000000000000006E-2</v>
      </c>
      <c r="E54" s="9"/>
      <c r="F54" s="20"/>
      <c r="G54" s="13"/>
      <c r="H54" s="39"/>
      <c r="I54" s="9"/>
      <c r="J54" s="11"/>
      <c r="K54" s="49"/>
    </row>
    <row r="55" spans="1:11" x14ac:dyDescent="0.3">
      <c r="A55" s="40">
        <v>44713</v>
      </c>
      <c r="B55" s="20" t="s">
        <v>46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44718</v>
      </c>
    </row>
    <row r="56" spans="1:11" x14ac:dyDescent="0.3">
      <c r="A56" s="40"/>
      <c r="B56" s="20" t="s">
        <v>94</v>
      </c>
      <c r="C56" s="13"/>
      <c r="D56" s="39">
        <v>3.5000000000000017E-2</v>
      </c>
      <c r="E56" s="9"/>
      <c r="F56" s="20"/>
      <c r="G56" s="13"/>
      <c r="H56" s="39"/>
      <c r="I56" s="9"/>
      <c r="J56" s="11"/>
      <c r="K56" s="49"/>
    </row>
    <row r="57" spans="1:11" x14ac:dyDescent="0.3">
      <c r="A57" s="40">
        <v>44743</v>
      </c>
      <c r="B57" s="20" t="s">
        <v>94</v>
      </c>
      <c r="C57" s="13"/>
      <c r="D57" s="39">
        <v>3.5000000000000017E-2</v>
      </c>
      <c r="E57" s="9"/>
      <c r="F57" s="20"/>
      <c r="G57" s="13"/>
      <c r="H57" s="39"/>
      <c r="I57" s="9"/>
      <c r="J57" s="11"/>
      <c r="K57" s="49"/>
    </row>
    <row r="58" spans="1:11" x14ac:dyDescent="0.3">
      <c r="A58" s="40">
        <v>44774</v>
      </c>
      <c r="B58" s="20" t="s">
        <v>93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44774</v>
      </c>
    </row>
    <row r="59" spans="1:11" x14ac:dyDescent="0.3">
      <c r="A59" s="40">
        <v>44805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44823</v>
      </c>
    </row>
    <row r="60" spans="1:11" x14ac:dyDescent="0.3">
      <c r="A60" s="40"/>
      <c r="B60" s="20" t="s">
        <v>92</v>
      </c>
      <c r="C60" s="13"/>
      <c r="D60" s="39">
        <v>1.4999999999999999E-2</v>
      </c>
      <c r="E60" s="9"/>
      <c r="F60" s="20"/>
      <c r="G60" s="13"/>
      <c r="H60" s="39"/>
      <c r="I60" s="9"/>
      <c r="J60" s="11"/>
      <c r="K60" s="49"/>
    </row>
    <row r="61" spans="1:11" x14ac:dyDescent="0.3">
      <c r="A61" s="40">
        <v>45231</v>
      </c>
      <c r="B61" s="20" t="s">
        <v>91</v>
      </c>
      <c r="C61" s="13"/>
      <c r="D61" s="39">
        <v>2.700000000000001E-2</v>
      </c>
      <c r="E61" s="9"/>
      <c r="F61" s="20"/>
      <c r="G61" s="13"/>
      <c r="H61" s="39"/>
      <c r="I61" s="9"/>
      <c r="J61" s="11"/>
      <c r="K61" s="49"/>
    </row>
    <row r="62" spans="1:11" x14ac:dyDescent="0.3">
      <c r="A62" s="40">
        <v>44896</v>
      </c>
      <c r="B62" s="20" t="s">
        <v>56</v>
      </c>
      <c r="C62" s="13"/>
      <c r="D62" s="39"/>
      <c r="E62" s="9"/>
      <c r="F62" s="20"/>
      <c r="G62" s="13"/>
      <c r="H62" s="39"/>
      <c r="I62" s="9"/>
      <c r="J62" s="11"/>
      <c r="K62" s="20" t="s">
        <v>80</v>
      </c>
    </row>
    <row r="63" spans="1:11" x14ac:dyDescent="0.3">
      <c r="A63" s="48" t="s">
        <v>81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44927</v>
      </c>
      <c r="B64" s="20" t="s">
        <v>47</v>
      </c>
      <c r="C64" s="13"/>
      <c r="D64" s="39"/>
      <c r="E64" s="9"/>
      <c r="F64" s="20"/>
      <c r="G64" s="13"/>
      <c r="H64" s="39">
        <v>2</v>
      </c>
      <c r="I64" s="9"/>
      <c r="J64" s="11"/>
      <c r="K64" s="20" t="s">
        <v>82</v>
      </c>
    </row>
    <row r="65" spans="1:11" x14ac:dyDescent="0.3">
      <c r="A65" s="40">
        <v>44927</v>
      </c>
      <c r="B65" s="20" t="s">
        <v>46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44945</v>
      </c>
    </row>
    <row r="66" spans="1:11" x14ac:dyDescent="0.3">
      <c r="A66" s="40">
        <v>44958</v>
      </c>
      <c r="B66" s="20" t="s">
        <v>46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44985</v>
      </c>
    </row>
    <row r="67" spans="1:11" x14ac:dyDescent="0.3">
      <c r="A67" s="40">
        <v>44986</v>
      </c>
      <c r="B67" s="20" t="s">
        <v>46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44987</v>
      </c>
    </row>
    <row r="68" spans="1:11" x14ac:dyDescent="0.3">
      <c r="A68" s="40"/>
      <c r="B68" s="20" t="s">
        <v>59</v>
      </c>
      <c r="C68" s="13"/>
      <c r="D68" s="39"/>
      <c r="E68" s="9"/>
      <c r="F68" s="20"/>
      <c r="G68" s="13"/>
      <c r="H68" s="39">
        <v>3</v>
      </c>
      <c r="I68" s="9"/>
      <c r="J68" s="11"/>
      <c r="K68" s="49" t="s">
        <v>83</v>
      </c>
    </row>
    <row r="69" spans="1:11" x14ac:dyDescent="0.3">
      <c r="A69" s="40">
        <v>45017</v>
      </c>
      <c r="B69" s="20" t="s">
        <v>59</v>
      </c>
      <c r="C69" s="13"/>
      <c r="D69" s="39"/>
      <c r="E69" s="9"/>
      <c r="F69" s="20"/>
      <c r="G69" s="13"/>
      <c r="H69" s="39">
        <v>3</v>
      </c>
      <c r="I69" s="9"/>
      <c r="J69" s="11"/>
      <c r="K69" s="20" t="s">
        <v>84</v>
      </c>
    </row>
    <row r="70" spans="1:11" x14ac:dyDescent="0.3">
      <c r="A70" s="40">
        <v>45078</v>
      </c>
      <c r="B70" s="20" t="s">
        <v>85</v>
      </c>
      <c r="C70" s="13"/>
      <c r="D70" s="39"/>
      <c r="E70" s="9"/>
      <c r="F70" s="20"/>
      <c r="G70" s="13"/>
      <c r="H70" s="39"/>
      <c r="I70" s="9"/>
      <c r="J70" s="11"/>
      <c r="K70" s="20" t="s">
        <v>86</v>
      </c>
    </row>
    <row r="71" spans="1:11" x14ac:dyDescent="0.3">
      <c r="A71" s="40">
        <v>45108</v>
      </c>
      <c r="B71" s="20" t="s">
        <v>59</v>
      </c>
      <c r="C71" s="13"/>
      <c r="D71" s="39"/>
      <c r="E71" s="9"/>
      <c r="F71" s="20"/>
      <c r="G71" s="13"/>
      <c r="H71" s="39">
        <v>3</v>
      </c>
      <c r="I71" s="9"/>
      <c r="J71" s="11"/>
      <c r="K71" s="20" t="s">
        <v>87</v>
      </c>
    </row>
    <row r="72" spans="1:11" x14ac:dyDescent="0.3">
      <c r="A72" s="40">
        <v>45139</v>
      </c>
      <c r="B72" s="20" t="s">
        <v>47</v>
      </c>
      <c r="C72" s="13"/>
      <c r="D72" s="39"/>
      <c r="E72" s="9"/>
      <c r="F72" s="20"/>
      <c r="G72" s="13"/>
      <c r="H72" s="39">
        <v>2</v>
      </c>
      <c r="I72" s="9"/>
      <c r="J72" s="11"/>
      <c r="K72" s="20" t="s">
        <v>88</v>
      </c>
    </row>
    <row r="73" spans="1:11" x14ac:dyDescent="0.3">
      <c r="A73" s="40"/>
      <c r="B73" s="20" t="s">
        <v>46</v>
      </c>
      <c r="C73" s="13"/>
      <c r="D73" s="39"/>
      <c r="E73" s="9"/>
      <c r="F73" s="20"/>
      <c r="G73" s="13"/>
      <c r="H73" s="39">
        <v>1</v>
      </c>
      <c r="I73" s="9"/>
      <c r="J73" s="11"/>
      <c r="K73" s="49">
        <v>45152</v>
      </c>
    </row>
    <row r="74" spans="1:11" x14ac:dyDescent="0.3">
      <c r="A74" s="40"/>
      <c r="B74" s="20" t="s">
        <v>47</v>
      </c>
      <c r="C74" s="13"/>
      <c r="D74" s="39"/>
      <c r="E74" s="9"/>
      <c r="F74" s="20"/>
      <c r="G74" s="13"/>
      <c r="H74" s="39">
        <v>2</v>
      </c>
      <c r="I74" s="9"/>
      <c r="J74" s="11"/>
      <c r="K74" s="20" t="s">
        <v>89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/>
      <c r="H75" s="39">
        <v>1</v>
      </c>
      <c r="I75" s="9"/>
      <c r="J75" s="11"/>
      <c r="K75" s="49">
        <v>45160</v>
      </c>
    </row>
    <row r="76" spans="1:11" x14ac:dyDescent="0.3">
      <c r="A76" s="40">
        <v>45170</v>
      </c>
      <c r="B76" s="20" t="s">
        <v>46</v>
      </c>
      <c r="C76" s="13"/>
      <c r="D76" s="39"/>
      <c r="E76" s="9"/>
      <c r="F76" s="20"/>
      <c r="G76" s="13"/>
      <c r="H76" s="39">
        <v>1</v>
      </c>
      <c r="I76" s="9"/>
      <c r="J76" s="11"/>
      <c r="K76" s="49">
        <v>45176</v>
      </c>
    </row>
    <row r="77" spans="1:11" x14ac:dyDescent="0.3">
      <c r="A77" s="40">
        <v>45200</v>
      </c>
      <c r="B77" s="20" t="s">
        <v>46</v>
      </c>
      <c r="C77" s="13"/>
      <c r="D77" s="39"/>
      <c r="E77" s="9"/>
      <c r="F77" s="20"/>
      <c r="G77" s="13"/>
      <c r="H77" s="39">
        <v>1</v>
      </c>
      <c r="I77" s="9"/>
      <c r="J77" s="11"/>
      <c r="K77" s="49">
        <v>45201</v>
      </c>
    </row>
    <row r="78" spans="1:11" x14ac:dyDescent="0.3">
      <c r="A78" s="40"/>
      <c r="B78" s="20" t="s">
        <v>47</v>
      </c>
      <c r="C78" s="13"/>
      <c r="D78" s="39"/>
      <c r="E78" s="9"/>
      <c r="F78" s="20"/>
      <c r="G78" s="13"/>
      <c r="H78" s="39">
        <v>2</v>
      </c>
      <c r="I78" s="9"/>
      <c r="J78" s="11"/>
      <c r="K78" s="20" t="s">
        <v>90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45208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/>
      <c r="H80" s="39">
        <v>1</v>
      </c>
      <c r="I80" s="9"/>
      <c r="J80" s="11"/>
      <c r="K80" s="49">
        <v>45222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45230</v>
      </c>
    </row>
    <row r="82" spans="1:11" x14ac:dyDescent="0.3">
      <c r="A82" s="40">
        <v>45254</v>
      </c>
      <c r="B82" s="20" t="s">
        <v>46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45253</v>
      </c>
    </row>
    <row r="83" spans="1:11" x14ac:dyDescent="0.3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3">
      <c r="A104" s="41"/>
      <c r="B104" s="15"/>
      <c r="C104" s="42"/>
      <c r="D104" s="43"/>
      <c r="E104" s="9"/>
      <c r="F104" s="15"/>
      <c r="G104" s="13"/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99.748000000000005</v>
      </c>
      <c r="B3" s="11">
        <v>80.167000000000002</v>
      </c>
      <c r="D3" s="11"/>
      <c r="E3" s="11"/>
      <c r="F3" s="11">
        <v>34</v>
      </c>
      <c r="G3" s="45">
        <f>SUMIFS(F7:F14,E7:E14,E3)+SUMIFS(D7:D66,C7:C66,F3)+D3</f>
        <v>7.1000000000000008E-2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97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2024-01-05T07:24:57Z</dcterms:modified>
</cp:coreProperties>
</file>