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FC536D4B-BDB3-4AA2-A9AC-2564AD21E7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9" i="1" l="1"/>
  <c r="G667" i="1"/>
  <c r="G666" i="1" l="1"/>
  <c r="G664" i="1" l="1"/>
  <c r="G631" i="1" l="1"/>
  <c r="G633" i="1" l="1"/>
  <c r="G630" i="1"/>
  <c r="G641" i="1" l="1"/>
  <c r="G644" i="1" l="1"/>
  <c r="G659" i="1" l="1"/>
  <c r="G658" i="1" l="1"/>
  <c r="G656" i="1"/>
  <c r="G655" i="1" l="1"/>
  <c r="G654" i="1" l="1"/>
  <c r="G653" i="1" l="1"/>
  <c r="G648" i="1" l="1"/>
  <c r="G647" i="1"/>
  <c r="G657" i="1"/>
  <c r="G660" i="1"/>
  <c r="G661" i="1"/>
  <c r="G662" i="1"/>
  <c r="G663" i="1"/>
  <c r="G665" i="1"/>
  <c r="G668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640" i="1"/>
  <c r="G639" i="1"/>
  <c r="G636" i="1"/>
  <c r="G628" i="1"/>
  <c r="G629" i="1"/>
  <c r="G625" i="1"/>
  <c r="A623" i="1"/>
  <c r="A624" i="1" s="1"/>
  <c r="A626" i="1" s="1"/>
  <c r="A627" i="1" s="1"/>
  <c r="A632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2" i="1"/>
  <c r="G634" i="1"/>
  <c r="G635" i="1"/>
  <c r="G637" i="1"/>
  <c r="G638" i="1"/>
  <c r="G642" i="1"/>
  <c r="G643" i="1"/>
  <c r="G645" i="1"/>
  <c r="G646" i="1"/>
  <c r="G649" i="1"/>
  <c r="G650" i="1"/>
  <c r="G651" i="1"/>
  <c r="G652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<sst xmlns="http://schemas.openxmlformats.org/spreadsheetml/2006/main" count="764" uniqueCount="468">
  <si>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</si>
  <si>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</si>
  <si>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</si>
  <si>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</si>
  <si>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</si>
  <si>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</si>
  <si>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</si>
  <si>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</si>
  <si>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</si>
  <si>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</si>
  <si>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</si>
  <si>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</si>
  <si>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</si>
  <si>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</si>
  <si>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</si>
  <si>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</si>
  <si>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</si>
  <si>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</si>
  <si>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</si>
  <si>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</si>
  <si>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</si>
  <si>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</si>
  <si>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</si>
  <si>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</si>
  <si>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</si>
  <si>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</si>
  <si>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</si>
  <si>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</si>
  <si>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</si>
  <si>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</si>
  <si>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</si>
  <si>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</si>
  <si>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</si>
  <si>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</si>
  <si>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</si>
  <si>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</si>
  <si>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</si>
  <si>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</si>
  <si>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</si>
  <si>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</si>
  <si>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</si>
  <si>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</si>
  <si>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</si>
  <si>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</si>
  <si>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</si>
  <si>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</si>
  <si>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</si>
  <si>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</si>
  <si>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</si>
  <si>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</si>
  <si>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</si>
  <si>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</si>
  <si>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</si>
  <si>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</si>
  <si>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</si>
  <si>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</si>
  <si>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</si>
  <si>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</si>
  <si>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</si>
  <si>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</si>
  <si>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</si>
  <si>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</si>
  <si>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</si>
  <si>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</si>
  <si>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</si>
  <si>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</si>
  <si>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</si>
  <si>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</si>
  <si>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</si>
  <si>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</si>
  <si>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</si>
  <si>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</si>
  <si>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</si>
  <si>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</si>
  <si>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</si>
  <si>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</si>
  <si>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</si>
  <si>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</si>
  <si>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</si>
  <si>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</si>
  <si>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</si>
  <si>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</si>
  <si>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</si>
  <si>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</si>
  <si>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</si>
  <si>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</si>
  <si>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</si>
  <si>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</si>
  <si>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</si>
  <si>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</si>
  <si>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</si>
  <si>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</si>
  <si>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</si>
  <si>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</si>
  <si>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</si>
  <si>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</si>
  <si>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</si>
  <si>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</si>
  <si>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</si>
  <si>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</si>
  <si>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</si>
  <si>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</si>
  <si>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</si>
  <si>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</si>
  <si>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</si>
  <si>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</si>
  <si>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</si>
  <si>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</si>
  <si>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</si>
  <si>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</si>
  <si>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</si>
  <si>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</si>
  <si>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</si>
  <si>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</si>
  <si>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</si>
  <si>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</si>
  <si>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</si>
  <si>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</si>
  <si>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</si>
  <si>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</si>
  <si>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</si>
  <si>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</si>
  <si>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</si>
  <si>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</si>
  <si>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</si>
  <si>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</si>
  <si>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</si>
  <si>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</si>
  <si>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</si>
  <si>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</si>
  <si>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</si>
  <si>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</si>
  <si>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</si>
  <si>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</si>
  <si>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</si>
  <si>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</si>
  <si>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</si>
  <si>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</si>
  <si>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</si>
  <si>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</si>
  <si>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</si>
  <si>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</si>
  <si>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</si>
  <si>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</si>
  <si>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</si>
  <si>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</si>
  <si>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</si>
  <si>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</si>
  <si>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</si>
  <si>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</si>
  <si>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</si>
  <si>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</si>
  <si>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</si>
  <si>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</si>
  <si>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</si>
  <si>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</si>
  <si>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</si>
  <si>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</si>
  <si>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</si>
  <si>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</si>
  <si>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</si>
  <si>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</si>
  <si>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</si>
  <si>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</si>
  <si>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</si>
  <si>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</si>
  <si>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</si>
  <si>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</si>
  <si>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</si>
  <si>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</si>
  <si>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</si>
  <si>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</si>
  <si>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</si>
  <si>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</si>
  <si>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</si>
  <si>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</si>
  <si>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</si>
  <si>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</si>
  <si>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</si>
  <si>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</si>
  <si>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</si>
  <si>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</si>
  <si>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</si>
  <si>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</si>
  <si>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</si>
  <si>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</si>
  <si>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</si>
  <si>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</si>
  <si>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</si>
  <si>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</si>
  <si>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</si>
  <si>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</si>
  <si>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</si>
  <si>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</si>
  <si>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</si>
  <si>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</si>
  <si>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</si>
  <si>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</si>
  <si>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</si>
  <si>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</si>
  <si>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</si>
  <si>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</si>
  <si>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</si>
  <si>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</si>
  <si>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</si>
  <si>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</si>
  <si>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</si>
  <si>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</si>
  <si>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</si>
  <si>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</si>
  <si>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</si>
  <si>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</si>
  <si>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</si>
  <si>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</si>
  <si>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</si>
  <si>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</si>
  <si>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</si>
  <si>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</si>
  <si>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</si>
  <si>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</si>
  <si>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</si>
  <si>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</si>
  <si>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</si>
  <si>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</si>
  <si>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</si>
  <si>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</si>
  <si>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</si>
  <si>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</si>
  <si>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</si>
  <si>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</si>
  <si>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</si>
  <si>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</si>
  <si>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</si>
  <si>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</si>
  <si>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</si>
  <si>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</si>
  <si>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</si>
  <si>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</si>
  <si>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</si>
  <si>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</si>
  <si>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</si>
  <si>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</si>
  <si>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</si>
  <si>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</si>
  <si>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</si>
  <si>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</si>
  <si>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</si>
  <si>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</si>
  <si>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</si>
  <si>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</si>
  <si>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</si>
  <si>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</si>
  <si>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</si>
  <si>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</si>
  <si>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</si>
  <si>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</si>
  <si>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</si>
  <si>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</si>
  <si>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</si>
  <si>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</si>
  <si>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</si>
  <si>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</si>
  <si>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</si>
  <si>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</si>
  <si>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</si>
  <si>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</si>
  <si>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</si>
  <si>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</si>
  <si>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</si>
  <si>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</si>
  <si>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</si>
  <si>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</si>
  <si>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</si>
  <si>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</si>
  <si>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</si>
  <si>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</si>
  <si>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</si>
  <si>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</si>
  <si>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</si>
  <si>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</si>
  <si>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</si>
  <si>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</si>
  <si>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</si>
  <si>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</si>
  <si>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</si>
  <si>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</si>
  <si>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</si>
  <si>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</si>
  <si>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</si>
  <si>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</si>
  <si>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</si>
  <si>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</si>
  <si>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</si>
  <si>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</si>
  <si>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</si>
  <si>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</si>
  <si>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</si>
  <si>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</si>
  <si>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</si>
  <si>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</si>
  <si>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</si>
  <si>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</si>
  <si>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</si>
  <si>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</si>
  <si>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</si>
  <si>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</si>
  <si>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</si>
  <si>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</si>
  <si>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</si>
  <si>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</si>
  <si>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</si>
  <si>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</si>
  <si>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</si>
  <si>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</si>
  <si>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</si>
  <si>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</si>
  <si>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</si>
  <si>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</si>
  <si>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</si>
  <si>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</si>
  <si>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</si>
  <si>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</si>
  <si>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</si>
  <si>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</si>
  <si>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</si>
  <si>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</si>
  <si>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</si>
  <si>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</si>
  <si>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</si>
  <si>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</si>
  <si>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</si>
  <si>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</si>
  <si>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</si>
  <si>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</si>
  <si>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</si>
  <si>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</si>
  <si>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</si>
  <si>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</si>
  <si>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</si>
  <si>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</si>
  <si>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</si>
  <si>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</si>
  <si>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</si>
  <si>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</si>
  <si>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</si>
  <si>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</si>
  <si>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</si>
  <si>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</si>
  <si>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</si>
  <si>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</si>
  <si>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</si>
  <si>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</si>
  <si>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</si>
  <si>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</si>
  <si>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</si>
  <si>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</si>
  <si>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</si>
  <si>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</si>
  <si>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</si>
  <si>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</si>
  <si>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</si>
  <si>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</si>
  <si>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</si>
  <si>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</si>
  <si>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</si>
  <si>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</si>
  <si>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</si>
  <si>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</si>
  <si>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</si>
  <si>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</si>
  <si>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</si>
  <si>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</si>
  <si>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</si>
  <si>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</si>
  <si>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</si>
  <si>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</si>
  <si>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</si>
  <si>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</si>
  <si>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</si>
  <si>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</si>
  <si>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</si>
  <si>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</si>
  <si>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</si>
  <si>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</si>
  <si>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</si>
  <si>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</si>
  <si>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</si>
  <si>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</si>
  <si>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</si>
  <si>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</si>
  <si>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</si>
  <si>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</si>
  <si>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</si>
  <si>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</si>
  <si>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</si>
  <si>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</si>
  <si>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</si>
  <si>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</si>
  <si>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</si>
  <si>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</si>
  <si>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</si>
  <si>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</si>
  <si>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</si>
  <si>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</si>
  <si>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</si>
  <si>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</si>
  <si>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</si>
  <si>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</si>
  <si>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</si>
  <si>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</si>
  <si>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</si>
  <si>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</si>
  <si>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</si>
  <si>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</si>
  <si>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</si>
  <si>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</si>
  <si>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</si>
  <si>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</si>
  <si>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</si>
  <si>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</si>
  <si>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</si>
  <si>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</si>
  <si>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</si>
  <si>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</si>
  <si>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</si>
  <si>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</si>
  <si>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</si>
  <si>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</si>
  <si>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</si>
  <si>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</si>
  <si>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</si>
  <si>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</si>
  <si>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</si>
  <si>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</si>
  <si>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</si>
  <si>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</si>
  <si>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</si>
  <si>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</si>
  <si>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</si>
  <si>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</si>
  <si>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</si>
  <si>
    <t>SL(3-0-0)</t>
  </si>
  <si>
    <t>5/11,12,15/2023</t>
  </si>
  <si>
    <t>5/8-10/2023</t>
  </si>
  <si>
    <t>SL(4-0-0)</t>
  </si>
  <si>
    <t>5/16-19/2023</t>
  </si>
  <si>
    <t>5/22,23/2023</t>
  </si>
  <si>
    <t>VL(3-0-0)</t>
  </si>
  <si>
    <t>6/13-15/2023</t>
  </si>
  <si>
    <t>6/1,2/2023</t>
  </si>
  <si>
    <t>7/11-12/2023</t>
  </si>
  <si>
    <t>8/7-9/2023</t>
  </si>
  <si>
    <t>UT(0-1-0)</t>
  </si>
  <si>
    <t>UT(0-2-0)</t>
  </si>
  <si>
    <t>UT(0-1-24)</t>
  </si>
  <si>
    <t>UT(0-3-2)</t>
  </si>
  <si>
    <t xml:space="preserve"> UT(0-0-9)</t>
  </si>
  <si>
    <t>UT(0-2-8)</t>
  </si>
  <si>
    <t>A(2-0-0)</t>
  </si>
  <si>
    <t>6/7,17/2022</t>
  </si>
  <si>
    <t>UT(0-6-0)</t>
  </si>
  <si>
    <t>UT(0-1-31)</t>
  </si>
  <si>
    <t>UT(0-0-29)</t>
  </si>
  <si>
    <t>10/4,5/2023</t>
  </si>
  <si>
    <t>VL(1-0-0)</t>
  </si>
  <si>
    <t>ADMIN AIDE IV</t>
  </si>
  <si>
    <t>PERMANENT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</si>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</sst>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7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74"/>
  <sheetViews>
    <sheetView tabSelected="1" zoomScale="110" zoomScaleNormal="110" workbookViewId="0">
      <pane ySplit="4056" topLeftCell="A665" activePane="bottomLeft"/>
      <selection activeCell="F2" sqref="F2:G2"/>
      <selection pane="bottomLeft" activeCell="K671" sqref="K6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 t="s">
        <v>465</v>
      </c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466</v>
      </c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118.47200000000004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3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3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3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3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3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3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3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3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3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3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3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3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3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3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3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3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3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3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3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3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3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3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3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3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3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3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3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3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3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3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3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3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3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3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3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3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3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3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3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3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3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3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3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3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3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3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3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3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3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3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3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3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3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3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3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3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3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3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3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3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3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3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3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3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3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3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3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3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3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3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3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3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3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3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3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3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3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3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3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3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3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3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3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3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3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3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3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3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3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3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3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3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3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3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3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3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3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3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3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3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3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3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3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3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3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3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3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3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3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3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3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3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3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3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3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3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3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3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3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3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3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3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3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3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3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3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3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3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3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3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3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3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3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3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3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3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3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3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3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3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3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3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3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3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3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3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3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3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3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3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3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3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3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3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3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3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3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3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3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3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3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3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3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3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3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3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3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3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3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3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3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3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3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3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3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3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3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3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3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3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3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3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3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3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3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3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3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3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3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3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3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3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3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3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3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3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3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3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3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3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3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3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3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3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3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3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3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3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3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3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3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3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3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3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3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3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3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3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3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3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3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3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3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3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3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3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3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3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3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3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3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3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3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3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3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3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3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3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3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3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3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3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3">
      <c r="A625" s="40"/>
      <c r="B625" s="20" t="s">
        <v>462</v>
      </c>
      <c r="C625" s="13">
        <v>1.25</v>
      </c>
      <c r="D625" s="39">
        <v>6.0000000000000019E-2</v>
      </c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 t="shared" si="25"/>
        <v>44682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44683</v>
      </c>
    </row>
    <row r="628" spans="1:11" x14ac:dyDescent="0.3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20" t="s">
        <v>430</v>
      </c>
    </row>
    <row r="629" spans="1:11" x14ac:dyDescent="0.3">
      <c r="A629" s="40"/>
      <c r="B629" s="20" t="s">
        <v>53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 t="s">
        <v>431</v>
      </c>
    </row>
    <row r="630" spans="1:11" x14ac:dyDescent="0.3">
      <c r="A630" s="40"/>
      <c r="B630" s="20" t="s">
        <v>458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459</v>
      </c>
    </row>
    <row r="631" spans="1:11" x14ac:dyDescent="0.3">
      <c r="A631" s="40"/>
      <c r="B631" s="20" t="s">
        <v>461</v>
      </c>
      <c r="C631" s="13"/>
      <c r="D631" s="39">
        <v>0.19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49"/>
    </row>
    <row r="632" spans="1:11" x14ac:dyDescent="0.3">
      <c r="A632" s="40">
        <f>EDATE(A627,1)</f>
        <v>44713</v>
      </c>
      <c r="B632" s="20" t="s">
        <v>48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9">
        <v>44748</v>
      </c>
    </row>
    <row r="633" spans="1:11" x14ac:dyDescent="0.3">
      <c r="A633" s="40"/>
      <c r="B633" s="20" t="s">
        <v>460</v>
      </c>
      <c r="C633" s="13"/>
      <c r="D633" s="39">
        <v>0.75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3">
      <c r="A634" s="40">
        <f>EDATE(A632,1)</f>
        <v>44743</v>
      </c>
      <c r="B634" s="20" t="s">
        <v>457</v>
      </c>
      <c r="C634" s="13">
        <v>1.25</v>
      </c>
      <c r="D634" s="39">
        <v>0.26700000000000002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3">
      <c r="A636" s="40"/>
      <c r="B636" s="20" t="s">
        <v>456</v>
      </c>
      <c r="C636" s="13">
        <v>1.25</v>
      </c>
      <c r="D636" s="39">
        <v>1.9000000000000003E-2</v>
      </c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f>EDATE(A635,1)</f>
        <v>44805</v>
      </c>
      <c r="B637" s="20" t="s">
        <v>455</v>
      </c>
      <c r="C637" s="13">
        <v>1.25</v>
      </c>
      <c r="D637" s="39">
        <v>0.379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3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3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3">
      <c r="A641" s="40"/>
      <c r="B641" s="20" t="s">
        <v>454</v>
      </c>
      <c r="C641" s="13"/>
      <c r="D641" s="39">
        <v>0.17500000000000002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9"/>
    </row>
    <row r="642" spans="1:11" x14ac:dyDescent="0.3">
      <c r="A642" s="40">
        <v>44866</v>
      </c>
      <c r="B642" s="20" t="s">
        <v>453</v>
      </c>
      <c r="C642" s="13">
        <v>1.25</v>
      </c>
      <c r="D642" s="39">
        <v>0.25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0">
        <v>44896</v>
      </c>
      <c r="B643" s="20" t="s">
        <v>435</v>
      </c>
      <c r="C643" s="13">
        <v>1.25</v>
      </c>
      <c r="D643" s="39">
        <v>5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436</v>
      </c>
    </row>
    <row r="644" spans="1:11" x14ac:dyDescent="0.3">
      <c r="A644" s="40"/>
      <c r="B644" s="20" t="s">
        <v>452</v>
      </c>
      <c r="C644" s="13"/>
      <c r="D644" s="39">
        <v>0.125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8" t="s">
        <v>433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44927</v>
      </c>
      <c r="B646" s="20" t="s">
        <v>434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44949</v>
      </c>
    </row>
    <row r="647" spans="1:11" x14ac:dyDescent="0.3">
      <c r="A647" s="40"/>
      <c r="B647" s="20" t="s">
        <v>437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2</v>
      </c>
      <c r="I647" s="9"/>
      <c r="J647" s="11"/>
      <c r="K647" s="49" t="s">
        <v>438</v>
      </c>
    </row>
    <row r="648" spans="1:11" x14ac:dyDescent="0.3">
      <c r="A648" s="40"/>
      <c r="B648" s="20" t="s">
        <v>434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44944</v>
      </c>
    </row>
    <row r="649" spans="1:11" x14ac:dyDescent="0.3">
      <c r="A649" s="40">
        <v>44958</v>
      </c>
      <c r="B649" s="20" t="s">
        <v>439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440</v>
      </c>
    </row>
    <row r="650" spans="1:11" x14ac:dyDescent="0.3">
      <c r="A650" s="40">
        <v>44986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45017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45047</v>
      </c>
      <c r="B652" s="15" t="s">
        <v>434</v>
      </c>
      <c r="C652" s="13">
        <v>1.25</v>
      </c>
      <c r="D652" s="43"/>
      <c r="E652" s="51"/>
      <c r="F652" s="15"/>
      <c r="G652" s="42">
        <f>IF(ISBLANK(Table1[[#This Row],[EARNED]]),"",Table1[[#This Row],[EARNED]])</f>
        <v>1.25</v>
      </c>
      <c r="H652" s="43">
        <v>1</v>
      </c>
      <c r="I652" s="51"/>
      <c r="J652" s="12"/>
      <c r="K652" s="53">
        <v>45044</v>
      </c>
    </row>
    <row r="653" spans="1:11" x14ac:dyDescent="0.3">
      <c r="A653" s="40"/>
      <c r="B653" s="15" t="s">
        <v>441</v>
      </c>
      <c r="C653" s="42"/>
      <c r="D653" s="43"/>
      <c r="E653" s="51"/>
      <c r="F653" s="15"/>
      <c r="G653" s="42" t="str">
        <f>IF(ISBLANK(Table1[[#This Row],[EARNED]]),"",Table1[[#This Row],[EARNED]])</f>
        <v/>
      </c>
      <c r="H653" s="43">
        <v>3</v>
      </c>
      <c r="I653" s="51"/>
      <c r="J653" s="12"/>
      <c r="K653" s="53" t="s">
        <v>442</v>
      </c>
    </row>
    <row r="654" spans="1:11" x14ac:dyDescent="0.3">
      <c r="A654" s="40"/>
      <c r="B654" s="15" t="s">
        <v>441</v>
      </c>
      <c r="C654" s="42"/>
      <c r="D654" s="43"/>
      <c r="E654" s="51"/>
      <c r="F654" s="15"/>
      <c r="G654" s="42" t="str">
        <f>IF(ISBLANK(Table1[[#This Row],[EARNED]]),"",Table1[[#This Row],[EARNED]])</f>
        <v/>
      </c>
      <c r="H654" s="43">
        <v>3</v>
      </c>
      <c r="I654" s="51"/>
      <c r="J654" s="12"/>
      <c r="K654" s="53" t="s">
        <v>443</v>
      </c>
    </row>
    <row r="655" spans="1:11" x14ac:dyDescent="0.3">
      <c r="A655" s="40"/>
      <c r="B655" s="15" t="s">
        <v>444</v>
      </c>
      <c r="C655" s="42"/>
      <c r="D655" s="43"/>
      <c r="E655" s="51"/>
      <c r="F655" s="15"/>
      <c r="G655" s="42" t="str">
        <f>IF(ISBLANK(Table1[[#This Row],[EARNED]]),"",Table1[[#This Row],[EARNED]])</f>
        <v/>
      </c>
      <c r="H655" s="43">
        <v>4</v>
      </c>
      <c r="I655" s="51"/>
      <c r="J655" s="12"/>
      <c r="K655" s="53" t="s">
        <v>445</v>
      </c>
    </row>
    <row r="656" spans="1:11" x14ac:dyDescent="0.3">
      <c r="A656" s="40"/>
      <c r="B656" s="15" t="s">
        <v>437</v>
      </c>
      <c r="C656" s="42"/>
      <c r="D656" s="43"/>
      <c r="E656" s="51"/>
      <c r="F656" s="15"/>
      <c r="G656" s="42" t="str">
        <f>IF(ISBLANK(Table1[[#This Row],[EARNED]]),"",Table1[[#This Row],[EARNED]])</f>
        <v/>
      </c>
      <c r="H656" s="43">
        <v>2</v>
      </c>
      <c r="I656" s="51"/>
      <c r="J656" s="12"/>
      <c r="K656" s="53" t="s">
        <v>446</v>
      </c>
    </row>
    <row r="657" spans="1:11" x14ac:dyDescent="0.3">
      <c r="A657" s="40">
        <v>45078</v>
      </c>
      <c r="B657" s="20" t="s">
        <v>447</v>
      </c>
      <c r="C657" s="13">
        <v>1.25</v>
      </c>
      <c r="D657" s="39">
        <v>3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448</v>
      </c>
    </row>
    <row r="658" spans="1:11" x14ac:dyDescent="0.3">
      <c r="A658" s="40"/>
      <c r="B658" s="20" t="s">
        <v>437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>
        <v>2</v>
      </c>
      <c r="I658" s="9"/>
      <c r="J658" s="11"/>
      <c r="K658" s="20" t="s">
        <v>449</v>
      </c>
    </row>
    <row r="659" spans="1:11" x14ac:dyDescent="0.3">
      <c r="A659" s="40"/>
      <c r="B659" s="20" t="s">
        <v>434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>
        <v>1</v>
      </c>
      <c r="I659" s="9"/>
      <c r="J659" s="11"/>
      <c r="K659" s="49">
        <v>45093</v>
      </c>
    </row>
    <row r="660" spans="1:11" x14ac:dyDescent="0.3">
      <c r="A660" s="40">
        <v>45108</v>
      </c>
      <c r="B660" s="20" t="s">
        <v>437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2</v>
      </c>
      <c r="I660" s="9"/>
      <c r="J660" s="11"/>
      <c r="K660" s="20" t="s">
        <v>450</v>
      </c>
    </row>
    <row r="661" spans="1:11" x14ac:dyDescent="0.3">
      <c r="A661" s="40">
        <v>45139</v>
      </c>
      <c r="B661" s="20" t="s">
        <v>441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3</v>
      </c>
      <c r="I661" s="9"/>
      <c r="J661" s="11"/>
      <c r="K661" s="20" t="s">
        <v>451</v>
      </c>
    </row>
    <row r="662" spans="1:11" x14ac:dyDescent="0.3">
      <c r="A662" s="40">
        <v>45170</v>
      </c>
      <c r="B662" s="20" t="s">
        <v>434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9">
        <v>45182</v>
      </c>
    </row>
    <row r="663" spans="1:11" x14ac:dyDescent="0.3">
      <c r="A663" s="40">
        <v>45200</v>
      </c>
      <c r="B663" s="20" t="s">
        <v>434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9">
        <v>45208</v>
      </c>
    </row>
    <row r="664" spans="1:11" x14ac:dyDescent="0.3">
      <c r="A664" s="40"/>
      <c r="B664" s="20" t="s">
        <v>437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>
        <v>2</v>
      </c>
      <c r="I664" s="9"/>
      <c r="J664" s="11"/>
      <c r="K664" s="49" t="s">
        <v>463</v>
      </c>
    </row>
    <row r="665" spans="1:11" x14ac:dyDescent="0.3">
      <c r="A665" s="40">
        <v>45231</v>
      </c>
      <c r="B665" s="20" t="s">
        <v>434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49">
        <v>45230</v>
      </c>
    </row>
    <row r="666" spans="1:11" x14ac:dyDescent="0.3">
      <c r="A666" s="40"/>
      <c r="B666" s="20" t="s">
        <v>464</v>
      </c>
      <c r="C666" s="13"/>
      <c r="D666" s="39">
        <v>1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9">
        <v>45274</v>
      </c>
    </row>
    <row r="667" spans="1:11" x14ac:dyDescent="0.3">
      <c r="A667" s="40"/>
      <c r="B667" s="20" t="s">
        <v>464</v>
      </c>
      <c r="C667" s="13"/>
      <c r="D667" s="39">
        <v>1</v>
      </c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49">
        <v>45271</v>
      </c>
    </row>
    <row r="668" spans="1:11" x14ac:dyDescent="0.3">
      <c r="A668" s="40">
        <v>45261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8" t="s">
        <v>467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45322</v>
      </c>
      <c r="B670" s="20" t="s">
        <v>434</v>
      </c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>
        <v>1</v>
      </c>
      <c r="I670" s="9"/>
      <c r="J670" s="11"/>
      <c r="K670" s="49">
        <v>45294</v>
      </c>
    </row>
    <row r="671" spans="1:11" x14ac:dyDescent="0.3">
      <c r="A671" s="40">
        <v>45351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45382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45412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45443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45473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45504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45535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45565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45596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45626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45657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45688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45716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45747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45777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45808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45838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45869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45900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45930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45961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45991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46022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46053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46081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46112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46142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46173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46203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46234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46265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46295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46326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46356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46387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46418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46446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46477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46507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46538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46568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46599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46630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46660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46691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46721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46752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46783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46812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46843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46873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46904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46934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46965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46996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47026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47057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47087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47118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47149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47177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47208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47238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47269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47299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47330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47361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47391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47422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47452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47483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47514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47542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47573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47603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47634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47664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47695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47726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47756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47787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47817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47848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47879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47907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47938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47968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47999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48029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48060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48091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48121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48152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48182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48213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48244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48273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48304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48334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48365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48395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48426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48457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48487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2024-01-05T08:29:15Z</dcterms:modified>
</cp:coreProperties>
</file>