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5" l="1"/>
  <c r="G71" i="5" l="1"/>
  <c r="G74" i="5" l="1"/>
  <c r="G78" i="5" l="1"/>
  <c r="G25" i="1" l="1"/>
  <c r="G21" i="1"/>
  <c r="G23" i="1"/>
  <c r="G3" i="3"/>
  <c r="G19" i="1"/>
  <c r="G16" i="1"/>
  <c r="F3" i="1" l="1"/>
  <c r="B4" i="1"/>
  <c r="F4" i="1" l="1"/>
  <c r="B3" i="1"/>
  <c r="B2" i="1"/>
  <c r="G62" i="5"/>
  <c r="G49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3" i="5"/>
  <c r="G72" i="5"/>
  <c r="G70" i="5"/>
  <c r="G69" i="5"/>
  <c r="G68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8" i="1"/>
  <c r="G20" i="1"/>
  <c r="G22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<sst xmlns="http://schemas.openxmlformats.org/spreadsheetml/2006/main" count="162" uniqueCount="102">
  <si>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</si>
  <si>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</si>
  <si>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</si>
  <si>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</si>
  <si>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</si>
  <si>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</si>
  <si>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</si>
  <si>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</si>
  <si>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</si>
  <si>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</si>
  <si>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</si>
  <si>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</si>
  <si>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</si>
  <si>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</si>
  <si>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</si>
  <si>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</si>
  <si>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</si>
  <si>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</si>
  <si>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</si>
  <si>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</si>
  <si>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</si>
  <si>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</si>
  <si>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</si>
  <si>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</si>
  <si>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</si>
  <si>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</si>
  <si>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</si>
  <si>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</si>
  <si>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</si>
  <si>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</si>
  <si>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</si>
  <si>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</si>
  <si>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</si>
  <si>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</si>
  <si>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</si>
  <si>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</si>
  <si>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</si>
  <si>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</si>
  <si>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</si>
  <si>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</si>
  <si>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</si>
  <si>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</si>
  <si>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</si>
  <si>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</si>
  <si>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</si>
  <si>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</si>
  <si>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</si>
  <si>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</si>
  <si>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</si>
  <si>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</si>
  <si>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MARQUEZ, HENSLEY</t>
  </si>
  <si>
    <t>1/18,19/2018</t>
  </si>
  <si>
    <t>SP(1-0-0)</t>
  </si>
  <si>
    <t>UT(2-1-5)</t>
  </si>
  <si>
    <t>SVL(2-0-0)</t>
  </si>
  <si>
    <t>5/8,9/2018</t>
  </si>
  <si>
    <t>UT(1-4-0)</t>
  </si>
  <si>
    <t>UT(0-5-15)</t>
  </si>
  <si>
    <t>7/23,24/2018</t>
  </si>
  <si>
    <t>8/13,14/2018</t>
  </si>
  <si>
    <t>SVL(1-0-0)</t>
  </si>
  <si>
    <t>UT(0-6-45)</t>
  </si>
  <si>
    <t>UT(1-4-36)</t>
  </si>
  <si>
    <t>UT(1-1-4)</t>
  </si>
  <si>
    <t>UT(1-0-10)</t>
  </si>
  <si>
    <t>UT(1-0-9)</t>
  </si>
  <si>
    <t>4/10,11/2019</t>
  </si>
  <si>
    <t>4/16,17/2019</t>
  </si>
  <si>
    <t>9/26,27/2019</t>
  </si>
  <si>
    <t>10/23,24/2019</t>
  </si>
  <si>
    <t>CL(5-0-0)</t>
  </si>
  <si>
    <t>2/7-13/2020</t>
  </si>
  <si>
    <t>SVL(3-0-0)</t>
  </si>
  <si>
    <t>7/23,24/2020</t>
  </si>
  <si>
    <t>9/18,21/2020</t>
  </si>
  <si>
    <t>9/23-25/2020</t>
  </si>
  <si>
    <t>SL(1-0-0)</t>
  </si>
  <si>
    <t>LEGISLATIVE STAFF</t>
  </si>
  <si>
    <t>SP</t>
  </si>
  <si>
    <t>SL(2-0-0)</t>
  </si>
  <si>
    <t>6/20,22/2023</t>
  </si>
  <si>
    <t>VL(2-0-0)</t>
  </si>
  <si>
    <t>7/12,20/2023</t>
  </si>
  <si>
    <t>VL(3-0-0)</t>
  </si>
  <si>
    <t>9/18,26,27/2023</t>
  </si>
  <si>
    <t>VL(4-0-0)</t>
  </si>
  <si>
    <t>10/26,27,31 , 11/3/2023</t>
  </si>
  <si>
    <t>11/17,28,30/2023</t>
  </si>
  <si>
    <t>UT(0-0-47)</t>
  </si>
  <si>
    <t>UT(0-0-10)</t>
  </si>
  <si>
    <t>UT(0-0-34)</t>
  </si>
  <si>
    <t>A(2-0-0)</t>
  </si>
  <si>
    <t>9/1,2/2022</t>
  </si>
  <si>
    <t>UT(0-0-45)</t>
  </si>
  <si>
    <t>A(1-0-0)</t>
  </si>
  <si>
    <t>UT(0-0-22)</t>
  </si>
  <si>
    <t>UT(0-0-50)</t>
  </si>
  <si>
    <t>UT(0-2-26)</t>
  </si>
  <si>
    <t>A(4-0-0)</t>
  </si>
  <si>
    <t>4/7,13,20,28/2022</t>
  </si>
  <si>
    <t>UT(0-1-19)</t>
  </si>
  <si>
    <t>12/18,19,22,27,28/2023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</si>
</sst>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8"/>
  <sheetViews>
    <sheetView tabSelected="1" zoomScale="110" zoomScaleNormal="110" workbookViewId="0">
      <pane ySplit="4050" topLeftCell="A78" activePane="bottomLeft"/>
      <selection activeCell="F5" sqref="F5"/>
      <selection pane="bottomLeft" activeCell="D96" sqref="D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77</v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78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52.097000000000001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52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43210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43377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70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71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98</v>
      </c>
      <c r="C66" s="13">
        <v>1.25</v>
      </c>
      <c r="D66" s="39">
        <v>4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99</v>
      </c>
    </row>
    <row r="67" spans="1:11" x14ac:dyDescent="0.25">
      <c r="A67" s="40"/>
      <c r="B67" s="20" t="s">
        <v>100</v>
      </c>
      <c r="C67" s="13"/>
      <c r="D67" s="39">
        <v>0.16500000000000001</v>
      </c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44682</v>
      </c>
      <c r="B68" s="20" t="s">
        <v>97</v>
      </c>
      <c r="C68" s="13">
        <v>1.25</v>
      </c>
      <c r="D68" s="39">
        <v>0.30399999999999999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96</v>
      </c>
      <c r="C69" s="13">
        <v>1.25</v>
      </c>
      <c r="D69" s="39">
        <v>0.10400000000000001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 t="s">
        <v>94</v>
      </c>
      <c r="C70" s="13">
        <v>1.25</v>
      </c>
      <c r="D70" s="39">
        <v>1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44762</v>
      </c>
    </row>
    <row r="71" spans="1:11" x14ac:dyDescent="0.25">
      <c r="A71" s="40"/>
      <c r="B71" s="20" t="s">
        <v>95</v>
      </c>
      <c r="C71" s="13"/>
      <c r="D71" s="39">
        <v>4.6000000000000006E-2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49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 t="s">
        <v>91</v>
      </c>
      <c r="C73" s="13">
        <v>1.25</v>
      </c>
      <c r="D73" s="39">
        <v>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92</v>
      </c>
    </row>
    <row r="74" spans="1:11" x14ac:dyDescent="0.25">
      <c r="A74" s="40"/>
      <c r="B74" s="20" t="s">
        <v>93</v>
      </c>
      <c r="C74" s="13"/>
      <c r="D74" s="39">
        <v>9.4E-2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44835</v>
      </c>
      <c r="B75" s="20" t="s">
        <v>90</v>
      </c>
      <c r="C75" s="13">
        <v>1.25</v>
      </c>
      <c r="D75" s="39">
        <v>7.1000000000000008E-2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89</v>
      </c>
      <c r="C76" s="13">
        <v>1.25</v>
      </c>
      <c r="D76" s="39">
        <v>2.1000000000000005E-2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49">
        <v>44903</v>
      </c>
    </row>
    <row r="78" spans="1:11" x14ac:dyDescent="0.25">
      <c r="A78" s="40"/>
      <c r="B78" s="20" t="s">
        <v>88</v>
      </c>
      <c r="C78" s="13"/>
      <c r="D78" s="39">
        <v>9.8000000000000004E-2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/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 t="s">
        <v>76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1</v>
      </c>
      <c r="I80" s="9"/>
      <c r="J80" s="11"/>
      <c r="K80" s="49">
        <v>44973</v>
      </c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 t="s">
        <v>76</v>
      </c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>
        <v>1</v>
      </c>
      <c r="I82" s="9"/>
      <c r="J82" s="11"/>
      <c r="K82" s="49">
        <v>45002</v>
      </c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 t="s">
        <v>76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>
        <v>1</v>
      </c>
      <c r="I84" s="9"/>
      <c r="J84" s="11"/>
      <c r="K84" s="49">
        <v>45065</v>
      </c>
    </row>
    <row r="85" spans="1:11" x14ac:dyDescent="0.25">
      <c r="A85" s="40">
        <v>45078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45108</v>
      </c>
      <c r="B86" s="20" t="s">
        <v>79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>
        <v>2</v>
      </c>
      <c r="I86" s="9"/>
      <c r="J86" s="11"/>
      <c r="K86" s="20" t="s">
        <v>80</v>
      </c>
    </row>
    <row r="87" spans="1:11" x14ac:dyDescent="0.25">
      <c r="A87" s="40">
        <v>45139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45170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45200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45231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45261</v>
      </c>
      <c r="B91" s="20" t="s">
        <v>49</v>
      </c>
      <c r="C91" s="13">
        <v>1.25</v>
      </c>
      <c r="D91" s="39">
        <v>5</v>
      </c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 t="s">
        <v>101</v>
      </c>
    </row>
    <row r="92" spans="1:11" x14ac:dyDescent="0.25">
      <c r="A92" s="40">
        <v>45292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45323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45352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45383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45413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45444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45474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45505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45536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45566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45597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45627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45658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45689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45717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45748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45778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45809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45839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zoomScale="110" zoomScaleNormal="110" workbookViewId="0">
      <pane ySplit="4050" topLeftCell="A27" activePane="bottomLeft"/>
      <selection activeCell="B4" sqref="B4:C4"/>
      <selection pane="bottomLeft" activeCell="G48" sqref="G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MARQUEZ, HENSLEY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>LEGISLATIVE STAFF</v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SP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0.82600000000000762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25">
      <c r="A12" s="40">
        <v>43132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54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0"/>
      <c r="B16" s="15" t="s">
        <v>53</v>
      </c>
      <c r="C16" s="42"/>
      <c r="D16" s="43">
        <v>2.1349999999999998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43252</v>
      </c>
      <c r="B17" s="15" t="s">
        <v>56</v>
      </c>
      <c r="C17" s="42"/>
      <c r="D17" s="43">
        <v>1.5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43282</v>
      </c>
      <c r="B18" s="20" t="s">
        <v>54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20" t="s">
        <v>57</v>
      </c>
      <c r="C19" s="13"/>
      <c r="D19" s="39">
        <v>0.65600000000000003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43313</v>
      </c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62</v>
      </c>
      <c r="C21" s="13"/>
      <c r="D21" s="39">
        <v>1.575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43344</v>
      </c>
      <c r="B22" s="20" t="s">
        <v>60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43370</v>
      </c>
    </row>
    <row r="23" spans="1:11" x14ac:dyDescent="0.25">
      <c r="A23" s="40"/>
      <c r="B23" s="20" t="s">
        <v>61</v>
      </c>
      <c r="C23" s="13"/>
      <c r="D23" s="39">
        <v>0.84399999999999997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43374</v>
      </c>
      <c r="B24" s="20" t="s">
        <v>60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43397</v>
      </c>
    </row>
    <row r="25" spans="1:11" x14ac:dyDescent="0.25">
      <c r="A25" s="40"/>
      <c r="B25" s="20" t="s">
        <v>63</v>
      </c>
      <c r="C25" s="13"/>
      <c r="D25" s="39">
        <v>1.133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43405</v>
      </c>
      <c r="B26" s="20" t="s">
        <v>64</v>
      </c>
      <c r="C26" s="13"/>
      <c r="D26" s="39">
        <v>1.0209999999999999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43435</v>
      </c>
      <c r="B27" s="20" t="s">
        <v>60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65</v>
      </c>
      <c r="C28" s="13"/>
      <c r="D28" s="39">
        <v>1.0189999999999999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43497</v>
      </c>
      <c r="B30" s="20" t="s">
        <v>60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43516</v>
      </c>
    </row>
    <row r="31" spans="1:11" x14ac:dyDescent="0.25">
      <c r="A31" s="40">
        <v>43556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66</v>
      </c>
    </row>
    <row r="32" spans="1:11" x14ac:dyDescent="0.25">
      <c r="A32" s="40"/>
      <c r="B32" s="20" t="s">
        <v>54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25">
      <c r="A33" s="40">
        <v>43647</v>
      </c>
      <c r="B33" s="20" t="s">
        <v>60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43663</v>
      </c>
    </row>
    <row r="34" spans="1:11" x14ac:dyDescent="0.25">
      <c r="A34" s="40">
        <v>43678</v>
      </c>
      <c r="B34" s="20" t="s">
        <v>60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43691</v>
      </c>
    </row>
    <row r="35" spans="1:11" x14ac:dyDescent="0.25">
      <c r="A35" s="40">
        <v>43709</v>
      </c>
      <c r="B35" s="20" t="s">
        <v>54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25">
      <c r="A36" s="40">
        <v>43739</v>
      </c>
      <c r="B36" s="20" t="s">
        <v>54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25">
      <c r="A37" s="40">
        <v>43800</v>
      </c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43825</v>
      </c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44013</v>
      </c>
      <c r="B39" s="20" t="s">
        <v>54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25">
      <c r="A40" s="40">
        <v>44075</v>
      </c>
      <c r="B40" s="20" t="s">
        <v>54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74</v>
      </c>
    </row>
    <row r="41" spans="1:11" x14ac:dyDescent="0.25">
      <c r="A41" s="40"/>
      <c r="B41" s="20" t="s">
        <v>72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44986</v>
      </c>
      <c r="B43" s="20" t="s">
        <v>76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44986</v>
      </c>
    </row>
    <row r="44" spans="1:11" x14ac:dyDescent="0.25">
      <c r="A44" s="40">
        <v>45047</v>
      </c>
      <c r="B44" s="20" t="s">
        <v>52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45043</v>
      </c>
    </row>
    <row r="45" spans="1:11" x14ac:dyDescent="0.25">
      <c r="A45" s="40">
        <v>45110</v>
      </c>
      <c r="B45" s="20" t="s">
        <v>81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82</v>
      </c>
    </row>
    <row r="46" spans="1:11" x14ac:dyDescent="0.25">
      <c r="A46" s="40">
        <v>45170</v>
      </c>
      <c r="B46" s="20" t="s">
        <v>83</v>
      </c>
      <c r="C46" s="13"/>
      <c r="D46" s="39">
        <v>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84</v>
      </c>
    </row>
    <row r="47" spans="1:11" x14ac:dyDescent="0.25">
      <c r="A47" s="40">
        <v>45200</v>
      </c>
      <c r="B47" s="20" t="s">
        <v>85</v>
      </c>
      <c r="C47" s="13"/>
      <c r="D47" s="39">
        <v>4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86</v>
      </c>
    </row>
    <row r="48" spans="1:11" x14ac:dyDescent="0.25">
      <c r="A48" s="40">
        <v>45231</v>
      </c>
      <c r="B48" s="20" t="s">
        <v>83</v>
      </c>
      <c r="C48" s="13"/>
      <c r="D48" s="39">
        <v>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87</v>
      </c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51.709000000000003</v>
      </c>
      <c r="B3" s="11">
        <v>1.25</v>
      </c>
      <c r="D3"/>
      <c r="E3">
        <v>1</v>
      </c>
      <c r="F3">
        <v>19</v>
      </c>
      <c r="G3" s="47">
        <f>SUMIFS(F7:F14,E7:E14,E3)+SUMIFS(D7:D66,C7:C66,F3)+D3</f>
        <v>0.16500000000000001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2024-01-03T02:39:59Z</dcterms:modified>
</cp:coreProperties>
</file>