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 l="1"/>
  <c r="G85" i="1" l="1"/>
  <c r="G84" i="1" l="1"/>
  <c r="G63" i="1" l="1"/>
  <c r="G60" i="1" l="1"/>
  <c r="G61" i="1"/>
  <c r="G80" i="1" l="1"/>
  <c r="G78" i="1" l="1"/>
  <c r="G75" i="1" l="1"/>
  <c r="G71" i="1" l="1"/>
  <c r="G69" i="1"/>
  <c r="G59" i="1"/>
  <c r="G52" i="1"/>
  <c r="G53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4" i="1"/>
  <c r="G55" i="1"/>
  <c r="G56" i="1"/>
  <c r="G57" i="1"/>
  <c r="G58" i="1"/>
  <c r="G62" i="1"/>
  <c r="G64" i="1"/>
  <c r="G65" i="1"/>
  <c r="G66" i="1"/>
  <c r="G67" i="1"/>
  <c r="G68" i="1"/>
  <c r="G70" i="1"/>
  <c r="G72" i="1"/>
  <c r="G73" i="1"/>
  <c r="G74" i="1"/>
  <c r="G76" i="1"/>
  <c r="G77" i="1"/>
  <c r="G79" i="1"/>
  <c r="G81" i="1"/>
  <c r="G82" i="1"/>
  <c r="G83" i="1"/>
  <c r="G87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<sst xmlns="http://schemas.openxmlformats.org/spreadsheetml/2006/main" count="113" uniqueCount="83">
  <si>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</si>
  <si>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</si>
  <si>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</si>
  <si>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</si>
  <si>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</si>
  <si>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</si>
  <si>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</si>
  <si>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</si>
  <si>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</si>
  <si>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</si>
  <si>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</si>
  <si>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</si>
  <si>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</si>
  <si>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</si>
  <si>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</si>
  <si>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</si>
  <si>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</si>
  <si>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</si>
  <si>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</si>
  <si>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</si>
  <si>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</si>
  <si>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</si>
  <si>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</si>
  <si>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</si>
  <si>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</si>
  <si>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</si>
  <si>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</si>
  <si>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</si>
  <si>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</si>
  <si>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</si>
  <si>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</si>
  <si>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</si>
  <si>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</si>
  <si>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</si>
  <si>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</si>
  <si>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</si>
  <si>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</si>
  <si>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</si>
  <si>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</si>
  <si>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</si>
  <si>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</si>
  <si>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</si>
  <si>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</si>
  <si>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</si>
  <si>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</si>
  <si>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</si>
  <si>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</si>
  <si>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</si>
  <si>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</si>
  <si>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</si>
  <si>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</si>
  <si>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</si>
  <si>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</si>
  <si>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</si>
  <si>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</si>
  <si>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</si>
  <si>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</si>
  <si>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</si>
  <si>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</si>
  <si>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</si>
  <si>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</si>
  <si>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</si>
  <si>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</si>
  <si>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</si>
  <si>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</si>
  <si>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</si>
  <si>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</si>
  <si>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</si>
  <si>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</si>
  <si>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</si>
  <si>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</si>
  <si>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</si>
  <si>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UT(0-0-7)</t>
  </si>
  <si>
    <t>6/15-17/2022</t>
  </si>
  <si>
    <t>UT(0-0-8)</t>
  </si>
  <si>
    <t>FL(3-0-0)</t>
  </si>
  <si>
    <t>FL(1-0-0)</t>
  </si>
  <si>
    <t>7/18,19/2022</t>
  </si>
  <si>
    <t>10/16,17/2023</t>
  </si>
  <si>
    <t>10/20,23/2023</t>
  </si>
  <si>
    <t>10/26,31/2023</t>
  </si>
  <si>
    <t>2024</t>
  </si>
  <si>
    <t>01/02,04/2024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</si>
</sst>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1"/>
  <sheetViews>
    <sheetView tabSelected="1" zoomScaleNormal="100" workbookViewId="0">
      <pane ySplit="3690" topLeftCell="A69" activePane="bottomLeft"/>
      <selection activeCell="E6" sqref="E6"/>
      <selection pane="bottomLeft" activeCell="E92" sqref="E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47.968000000000004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>
        <v>44593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44621</v>
      </c>
      <c r="B55" s="20" t="s">
        <v>74</v>
      </c>
      <c r="C55" s="13">
        <v>1.25</v>
      </c>
      <c r="D55" s="38">
        <v>1.7000000000000001E-2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44652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44682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44713</v>
      </c>
      <c r="B58" s="20" t="s">
        <v>49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1</v>
      </c>
      <c r="I58" s="9"/>
      <c r="J58" s="11"/>
      <c r="K58" s="48">
        <v>44726</v>
      </c>
    </row>
    <row r="59" spans="1:11" x14ac:dyDescent="0.25">
      <c r="A59" s="39"/>
      <c r="B59" s="20" t="s">
        <v>61</v>
      </c>
      <c r="C59" s="13"/>
      <c r="D59" s="38">
        <v>1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48">
        <v>44672</v>
      </c>
    </row>
    <row r="60" spans="1:11" x14ac:dyDescent="0.25">
      <c r="A60" s="39"/>
      <c r="B60" s="20" t="s">
        <v>75</v>
      </c>
      <c r="C60" s="13"/>
      <c r="D60" s="38">
        <v>3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 t="s">
        <v>73</v>
      </c>
    </row>
    <row r="61" spans="1:11" x14ac:dyDescent="0.25">
      <c r="A61" s="39"/>
      <c r="B61" s="20" t="s">
        <v>72</v>
      </c>
      <c r="C61" s="13"/>
      <c r="D61" s="38">
        <v>1.4999999999999999E-2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48"/>
    </row>
    <row r="62" spans="1:11" x14ac:dyDescent="0.25">
      <c r="A62" s="39">
        <v>44743</v>
      </c>
      <c r="B62" s="20" t="s">
        <v>76</v>
      </c>
      <c r="C62" s="13">
        <v>1.25</v>
      </c>
      <c r="D62" s="38">
        <v>1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48">
        <v>44746</v>
      </c>
    </row>
    <row r="63" spans="1:11" x14ac:dyDescent="0.25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77</v>
      </c>
    </row>
    <row r="64" spans="1:11" x14ac:dyDescent="0.25">
      <c r="A64" s="39">
        <v>44774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44805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44835</v>
      </c>
      <c r="B66" s="20" t="s">
        <v>61</v>
      </c>
      <c r="C66" s="13">
        <v>1.25</v>
      </c>
      <c r="D66" s="38">
        <v>1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48">
        <v>44855</v>
      </c>
    </row>
    <row r="67" spans="1:11" x14ac:dyDescent="0.25">
      <c r="A67" s="39">
        <v>44866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44896</v>
      </c>
      <c r="B68" s="20" t="s">
        <v>53</v>
      </c>
      <c r="C68" s="13">
        <v>1.25</v>
      </c>
      <c r="D68" s="38">
        <v>3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 t="s">
        <v>63</v>
      </c>
    </row>
    <row r="69" spans="1:11" x14ac:dyDescent="0.25">
      <c r="A69" s="47" t="s">
        <v>64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v>44927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48">
        <v>44935</v>
      </c>
    </row>
    <row r="71" spans="1:11" x14ac:dyDescent="0.25">
      <c r="A71" s="39"/>
      <c r="B71" s="20" t="s">
        <v>49</v>
      </c>
      <c r="C71" s="13"/>
      <c r="D71" s="38"/>
      <c r="E71" s="9"/>
      <c r="F71" s="20"/>
      <c r="G71" s="13" t="str">
        <f>IF(ISBLANK(Table1[[#This Row],[EARNED]]),"",Table1[[#This Row],[EARNED]])</f>
        <v/>
      </c>
      <c r="H71" s="38">
        <v>1</v>
      </c>
      <c r="I71" s="9"/>
      <c r="J71" s="11"/>
      <c r="K71" s="48">
        <v>44950</v>
      </c>
    </row>
    <row r="72" spans="1:11" x14ac:dyDescent="0.25">
      <c r="A72" s="39">
        <v>44958</v>
      </c>
      <c r="B72" s="20" t="s">
        <v>49</v>
      </c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>
        <v>1</v>
      </c>
      <c r="I72" s="9"/>
      <c r="J72" s="11"/>
      <c r="K72" s="48">
        <v>44958</v>
      </c>
    </row>
    <row r="73" spans="1:11" x14ac:dyDescent="0.25">
      <c r="A73" s="39">
        <v>44986</v>
      </c>
      <c r="B73" s="20" t="s">
        <v>49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>
        <v>1</v>
      </c>
      <c r="I73" s="9"/>
      <c r="J73" s="11"/>
      <c r="K73" s="48">
        <v>44998</v>
      </c>
    </row>
    <row r="74" spans="1:11" x14ac:dyDescent="0.25">
      <c r="A74" s="39">
        <v>45017</v>
      </c>
      <c r="B74" s="20" t="s">
        <v>57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 t="s">
        <v>67</v>
      </c>
    </row>
    <row r="75" spans="1:11" x14ac:dyDescent="0.25">
      <c r="A75" s="39"/>
      <c r="B75" s="20" t="s">
        <v>60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2</v>
      </c>
      <c r="I75" s="9"/>
      <c r="J75" s="11"/>
      <c r="K75" s="20" t="s">
        <v>68</v>
      </c>
    </row>
    <row r="76" spans="1:11" x14ac:dyDescent="0.25">
      <c r="A76" s="39">
        <v>45047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45078</v>
      </c>
      <c r="B77" s="20" t="s">
        <v>60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2</v>
      </c>
      <c r="I77" s="9"/>
      <c r="J77" s="11"/>
      <c r="K77" s="20" t="s">
        <v>70</v>
      </c>
    </row>
    <row r="78" spans="1:11" x14ac:dyDescent="0.25">
      <c r="A78" s="39"/>
      <c r="B78" s="20" t="s">
        <v>49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1</v>
      </c>
      <c r="I78" s="9"/>
      <c r="J78" s="11"/>
      <c r="K78" s="48">
        <v>45107</v>
      </c>
    </row>
    <row r="79" spans="1:11" x14ac:dyDescent="0.25">
      <c r="A79" s="39">
        <v>45108</v>
      </c>
      <c r="B79" s="20" t="s">
        <v>50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48">
        <v>45128</v>
      </c>
    </row>
    <row r="80" spans="1:11" x14ac:dyDescent="0.25">
      <c r="A80" s="39"/>
      <c r="B80" s="20" t="s">
        <v>60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>
        <v>2</v>
      </c>
      <c r="I80" s="9"/>
      <c r="J80" s="11"/>
      <c r="K80" s="48" t="s">
        <v>71</v>
      </c>
    </row>
    <row r="81" spans="1:11" x14ac:dyDescent="0.25">
      <c r="A81" s="39">
        <v>45139</v>
      </c>
      <c r="B81" s="20" t="s">
        <v>49</v>
      </c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>
        <v>1</v>
      </c>
      <c r="I81" s="9"/>
      <c r="J81" s="11"/>
      <c r="K81" s="48">
        <v>45163</v>
      </c>
    </row>
    <row r="82" spans="1:11" x14ac:dyDescent="0.25">
      <c r="A82" s="39">
        <v>45170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45200</v>
      </c>
      <c r="B83" s="20" t="s">
        <v>50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48">
        <v>45218</v>
      </c>
    </row>
    <row r="84" spans="1:11" x14ac:dyDescent="0.25">
      <c r="A84" s="39"/>
      <c r="B84" s="20" t="s">
        <v>57</v>
      </c>
      <c r="C84" s="13"/>
      <c r="D84" s="38">
        <v>2</v>
      </c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48" t="s">
        <v>78</v>
      </c>
    </row>
    <row r="85" spans="1:11" x14ac:dyDescent="0.25">
      <c r="A85" s="39"/>
      <c r="B85" s="20" t="s">
        <v>60</v>
      </c>
      <c r="C85" s="13"/>
      <c r="D85" s="38"/>
      <c r="E85" s="9"/>
      <c r="F85" s="20"/>
      <c r="G85" s="13" t="str">
        <f>IF(ISBLANK(Table1[[#This Row],[EARNED]]),"",Table1[[#This Row],[EARNED]])</f>
        <v/>
      </c>
      <c r="H85" s="38">
        <v>2</v>
      </c>
      <c r="I85" s="9"/>
      <c r="J85" s="11"/>
      <c r="K85" s="48" t="s">
        <v>79</v>
      </c>
    </row>
    <row r="86" spans="1:11" x14ac:dyDescent="0.25">
      <c r="A86" s="39"/>
      <c r="B86" s="20" t="s">
        <v>60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>
        <v>2</v>
      </c>
      <c r="I86" s="9"/>
      <c r="J86" s="11"/>
      <c r="K86" s="48" t="s">
        <v>80</v>
      </c>
    </row>
    <row r="87" spans="1:11" ht="13.5" customHeight="1" x14ac:dyDescent="0.25">
      <c r="A87" s="39">
        <v>45231</v>
      </c>
      <c r="B87" s="20" t="s">
        <v>49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48">
        <v>45238</v>
      </c>
    </row>
    <row r="88" spans="1:11" ht="13.5" customHeight="1" x14ac:dyDescent="0.25">
      <c r="A88" s="39"/>
      <c r="B88" s="20" t="s">
        <v>76</v>
      </c>
      <c r="C88" s="13"/>
      <c r="D88" s="38">
        <v>1</v>
      </c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48">
        <v>45288</v>
      </c>
    </row>
    <row r="89" spans="1:11" x14ac:dyDescent="0.25">
      <c r="A89" s="39">
        <v>45261</v>
      </c>
      <c r="B89" s="20" t="s">
        <v>55</v>
      </c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82</v>
      </c>
    </row>
    <row r="90" spans="1:11" x14ac:dyDescent="0.25">
      <c r="A90" s="47" t="s">
        <v>81</v>
      </c>
      <c r="B90" s="20"/>
      <c r="C90" s="13"/>
      <c r="D90" s="38"/>
      <c r="E90" s="9"/>
      <c r="F90" s="20"/>
      <c r="G90" s="13"/>
      <c r="H90" s="38"/>
      <c r="I90" s="9"/>
      <c r="J90" s="11"/>
      <c r="K90" s="20"/>
    </row>
    <row r="91" spans="1:11" x14ac:dyDescent="0.25">
      <c r="A91" s="39">
        <v>45292</v>
      </c>
      <c r="B91" s="20" t="s">
        <v>49</v>
      </c>
      <c r="C91" s="13"/>
      <c r="D91" s="38"/>
      <c r="E91" s="9"/>
      <c r="F91" s="20"/>
      <c r="G91" s="13" t="str">
        <f>IF(ISBLANK(Table1[[#This Row],[EARNED]]),"",Table1[[#This Row],[EARNED]])</f>
        <v/>
      </c>
      <c r="H91" s="38">
        <v>1</v>
      </c>
      <c r="I91" s="9"/>
      <c r="J91" s="11"/>
      <c r="K91" s="48">
        <v>45289</v>
      </c>
    </row>
    <row r="92" spans="1:11" x14ac:dyDescent="0.25">
      <c r="A92" s="39">
        <v>45323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45352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45383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45413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45444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45474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45505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45536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45566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45597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45627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45658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45689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45717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45748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45778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45809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45839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45870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45901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45931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45962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45992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46023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46054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46082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46113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46143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46174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46204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46235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46266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46296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46327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46357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46388</v>
      </c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>
        <v>46419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>
        <v>46447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46478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46508</v>
      </c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>
        <v>46539</v>
      </c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v>46569</v>
      </c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25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25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25">
      <c r="A150" s="39"/>
      <c r="B150" s="20"/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25">
      <c r="A151" s="40"/>
      <c r="B151" s="15"/>
      <c r="C151" s="41"/>
      <c r="D151" s="42"/>
      <c r="E151" s="9"/>
      <c r="F151" s="15"/>
      <c r="G151" s="41" t="str">
        <f>IF(ISBLANK(Table1[[#This Row],[EARNED]]),"",Table1[[#This Row],[EARNED]])</f>
        <v/>
      </c>
      <c r="H151" s="42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8</v>
      </c>
      <c r="G3" s="46">
        <f>SUMIFS(F7:F14,E7:E14,E3)+SUMIFS(D7:D66,C7:C66,F3)+D3</f>
        <v>1.7000000000000001E-2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97.968000000000004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2024-01-04T02:04:01Z</dcterms:modified>
</cp:coreProperties>
</file>