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2" i="1" l="1"/>
  <c r="G587" i="1" l="1"/>
  <c r="G552" i="1" l="1"/>
  <c r="G554" i="1" l="1"/>
  <c r="G556" i="1" l="1"/>
  <c r="G558" i="1" l="1"/>
  <c r="G561" i="1" l="1"/>
  <c r="G564" i="1" l="1"/>
  <c r="G563" i="1"/>
  <c r="G567" i="1" l="1"/>
  <c r="G571" i="1" l="1"/>
  <c r="G573" i="1" l="1"/>
  <c r="G584" i="1" l="1"/>
  <c r="G582" i="1" l="1"/>
  <c r="G581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5" i="1"/>
  <c r="G557" i="1"/>
  <c r="G559" i="1"/>
  <c r="G560" i="1"/>
  <c r="G562" i="1"/>
  <c r="G565" i="1"/>
  <c r="G566" i="1"/>
  <c r="G568" i="1"/>
  <c r="G569" i="1"/>
  <c r="G570" i="1"/>
  <c r="G572" i="1"/>
  <c r="G574" i="1"/>
  <c r="G575" i="1"/>
  <c r="G576" i="1"/>
  <c r="G577" i="1"/>
  <c r="G578" i="1"/>
  <c r="G579" i="1"/>
  <c r="G580" i="1"/>
  <c r="G583" i="1"/>
  <c r="G585" i="1"/>
  <c r="G586" i="1"/>
  <c r="G588" i="1"/>
  <c r="G589" i="1"/>
  <c r="G590" i="1"/>
  <c r="G591" i="1"/>
  <c r="G593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<sst xmlns="http://schemas.openxmlformats.org/spreadsheetml/2006/main" count="730" uniqueCount="412">
  <si>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</si>
  <si>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</si>
  <si>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</si>
  <si>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</si>
  <si>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</si>
  <si>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</si>
  <si>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</si>
  <si>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</si>
  <si>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</si>
  <si>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</si>
  <si>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</si>
  <si>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</si>
  <si>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</si>
  <si>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</si>
  <si>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</si>
  <si>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</si>
  <si>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</si>
  <si>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</si>
  <si>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</si>
  <si>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</si>
  <si>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</si>
  <si>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</si>
  <si>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</si>
  <si>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</si>
  <si>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</si>
  <si>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</si>
  <si>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</si>
  <si>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</si>
  <si>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</si>
  <si>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</si>
  <si>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</si>
  <si>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</si>
  <si>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</si>
  <si>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</si>
  <si>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</si>
  <si>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</si>
  <si>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</si>
  <si>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</si>
  <si>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</si>
  <si>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</si>
  <si>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</si>
  <si>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</si>
  <si>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</si>
  <si>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</si>
  <si>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</si>
  <si>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</si>
  <si>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</si>
  <si>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</si>
  <si>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</si>
  <si>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</si>
  <si>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</si>
  <si>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</si>
  <si>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</si>
  <si>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</si>
  <si>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</si>
  <si>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</si>
  <si>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</si>
  <si>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</si>
  <si>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</si>
  <si>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</si>
  <si>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</si>
  <si>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</si>
  <si>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</si>
  <si>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</si>
  <si>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</si>
  <si>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</si>
  <si>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</si>
  <si>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</si>
  <si>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</si>
  <si>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</si>
  <si>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</si>
  <si>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</si>
  <si>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</si>
  <si>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</si>
  <si>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</si>
  <si>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</si>
  <si>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</si>
  <si>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</si>
  <si>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</si>
  <si>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</si>
  <si>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</si>
  <si>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</si>
  <si>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</si>
  <si>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</si>
  <si>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</si>
  <si>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</si>
  <si>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</si>
  <si>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</si>
  <si>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</si>
  <si>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</si>
  <si>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</si>
  <si>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</si>
  <si>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</si>
  <si>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</si>
  <si>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</si>
  <si>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</si>
  <si>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</si>
  <si>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</si>
  <si>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</si>
  <si>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</si>
  <si>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</si>
  <si>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</si>
  <si>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</si>
  <si>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</si>
  <si>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</si>
  <si>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</si>
  <si>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</si>
  <si>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</si>
  <si>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</si>
  <si>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</si>
  <si>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</si>
  <si>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</si>
  <si>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</si>
  <si>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</si>
  <si>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</si>
  <si>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</si>
  <si>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</si>
  <si>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</si>
  <si>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</si>
  <si>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</si>
  <si>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</si>
  <si>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</si>
  <si>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</si>
  <si>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</si>
  <si>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</si>
  <si>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</si>
  <si>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</si>
  <si>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</si>
  <si>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</si>
  <si>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</si>
  <si>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</si>
  <si>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</si>
  <si>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</si>
  <si>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</si>
  <si>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</si>
  <si>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</si>
  <si>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</si>
  <si>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</si>
  <si>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</si>
  <si>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</si>
  <si>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</si>
  <si>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</si>
  <si>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</si>
  <si>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</si>
  <si>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</si>
  <si>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</si>
  <si>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</si>
  <si>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</si>
  <si>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</si>
  <si>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</si>
  <si>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</si>
  <si>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</si>
  <si>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</si>
  <si>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</si>
  <si>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</si>
  <si>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</si>
  <si>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</si>
  <si>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</si>
  <si>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</si>
  <si>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</si>
  <si>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</si>
  <si>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</si>
  <si>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</si>
  <si>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</si>
  <si>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</si>
  <si>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</si>
  <si>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</si>
  <si>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</si>
  <si>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</si>
  <si>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</si>
  <si>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</si>
  <si>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</si>
  <si>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</si>
  <si>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</si>
  <si>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</si>
  <si>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</si>
  <si>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</si>
  <si>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</si>
  <si>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</si>
  <si>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</si>
  <si>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</si>
  <si>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</si>
  <si>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</si>
  <si>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</si>
  <si>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</si>
  <si>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</si>
  <si>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</si>
  <si>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</si>
  <si>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</si>
  <si>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</si>
  <si>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</si>
  <si>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</si>
  <si>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</si>
  <si>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</si>
  <si>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</si>
  <si>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</si>
  <si>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</si>
  <si>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</si>
  <si>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</si>
  <si>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</si>
  <si>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</si>
  <si>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</si>
  <si>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</si>
  <si>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</si>
  <si>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</si>
  <si>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</si>
  <si>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</si>
  <si>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</si>
  <si>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</si>
  <si>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</si>
  <si>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</si>
  <si>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</si>
  <si>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</si>
  <si>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</si>
  <si>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</si>
  <si>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</si>
  <si>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</si>
  <si>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</si>
  <si>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</si>
  <si>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</si>
  <si>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</si>
  <si>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</si>
  <si>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</si>
  <si>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</si>
  <si>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</si>
  <si>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</si>
  <si>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</si>
  <si>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</si>
  <si>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</si>
  <si>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</si>
  <si>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</si>
  <si>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</si>
  <si>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</si>
  <si>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</si>
  <si>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</si>
  <si>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</si>
  <si>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</si>
  <si>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</si>
  <si>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</si>
  <si>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</si>
  <si>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</si>
  <si>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</si>
  <si>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</si>
  <si>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</si>
  <si>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</si>
  <si>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</si>
  <si>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</si>
  <si>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</si>
  <si>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</si>
  <si>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</si>
  <si>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</si>
  <si>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</si>
  <si>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</si>
  <si>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</si>
  <si>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</si>
  <si>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</si>
  <si>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</si>
  <si>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</si>
  <si>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</si>
  <si>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</si>
  <si>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</si>
  <si>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</si>
  <si>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</si>
  <si>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</si>
  <si>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</si>
  <si>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</si>
  <si>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</si>
  <si>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</si>
  <si>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</si>
  <si>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</si>
  <si>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</si>
  <si>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</si>
  <si>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</si>
  <si>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</si>
  <si>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</si>
  <si>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</si>
  <si>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</si>
  <si>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</si>
  <si>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</si>
  <si>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</si>
  <si>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</si>
  <si>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</si>
  <si>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</si>
  <si>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</si>
  <si>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</si>
  <si>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</si>
  <si>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</si>
  <si>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</si>
  <si>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</si>
  <si>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</si>
  <si>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</si>
  <si>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</si>
  <si>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</si>
  <si>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</si>
  <si>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</si>
  <si>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</si>
  <si>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</si>
  <si>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</si>
  <si>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</si>
  <si>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</si>
  <si>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</si>
  <si>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</si>
  <si>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</si>
  <si>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</si>
  <si>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</si>
  <si>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</si>
  <si>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</si>
  <si>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</si>
  <si>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</si>
  <si>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</si>
  <si>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</si>
  <si>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</si>
  <si>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</si>
  <si>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</si>
  <si>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</si>
  <si>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</si>
  <si>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</si>
  <si>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</si>
  <si>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</si>
  <si>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</si>
  <si>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</si>
  <si>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</si>
  <si>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</si>
  <si>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</si>
  <si>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</si>
  <si>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</si>
  <si>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</si>
  <si>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</si>
  <si>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</si>
  <si>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</si>
  <si>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</si>
  <si>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</si>
  <si>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</si>
  <si>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</si>
  <si>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</si>
  <si>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</si>
  <si>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</si>
  <si>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</si>
  <si>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</si>
  <si>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</si>
  <si>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</si>
  <si>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</si>
  <si>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</si>
  <si>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</si>
  <si>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</si>
  <si>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</si>
  <si>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</si>
  <si>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</si>
  <si>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</si>
  <si>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</si>
  <si>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</si>
  <si>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</si>
  <si>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</si>
  <si>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</si>
  <si>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</si>
  <si>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</si>
  <si>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</si>
  <si>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</si>
  <si>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</si>
  <si>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</si>
  <si>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</si>
  <si>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</si>
  <si>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</si>
  <si>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</si>
  <si>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</si>
  <si>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</si>
  <si>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</si>
  <si>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</si>
  <si>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</si>
  <si>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</si>
  <si>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</si>
  <si>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</si>
  <si>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</si>
  <si>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</si>
  <si>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</si>
  <si>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</si>
  <si>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</si>
  <si>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</si>
  <si>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</si>
  <si>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</si>
  <si>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</si>
  <si>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</si>
  <si>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</si>
  <si>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</si>
  <si>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</si>
  <si>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</si>
  <si>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</si>
  <si>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</si>
  <si>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</si>
  <si>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</si>
  <si>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</si>
  <si>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</si>
  <si>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</si>
  <si>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</si>
  <si>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</si>
  <si>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</si>
  <si>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</si>
  <si>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</si>
  <si>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</si>
  <si>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</si>
  <si>
    <t>SINGAPORE 8/8-10/2023</t>
  </si>
  <si>
    <t>UT(0-0-28)</t>
  </si>
  <si>
    <t>UT(0-0-4)</t>
  </si>
  <si>
    <t>UT(0-0-31)</t>
  </si>
  <si>
    <t>UT(0-0-11)</t>
  </si>
  <si>
    <t>A(1-0-0)</t>
  </si>
  <si>
    <t>UT(0-0-12)</t>
  </si>
  <si>
    <t>UT(0-0-34)</t>
  </si>
  <si>
    <t>UT(0-1-6)</t>
  </si>
  <si>
    <t>UT(0-0-13)</t>
  </si>
  <si>
    <t>UT(0-0-19)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</si>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</sst>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75" totalsRowShown="0" headerRowDxfId="14" headerRowBorderDxfId="13" tableBorderDxfId="12" totalsRowBorderDxfId="11">
  <autoFilter ref="A8:K67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75"/>
  <sheetViews>
    <sheetView tabSelected="1" zoomScaleNormal="100" workbookViewId="0">
      <pane ySplit="3690" topLeftCell="A579" activePane="bottomLeft"/>
      <selection activeCell="E9" sqref="E9"/>
      <selection pane="bottomLeft" activeCell="E593" sqref="E5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41</v>
      </c>
      <c r="C2" s="49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>
        <v>36357</v>
      </c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8.2460000000000377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46.074999999999989</v>
      </c>
      <c r="J9" s="11"/>
      <c r="K9" s="20"/>
    </row>
    <row r="10" spans="1:11" x14ac:dyDescent="0.25">
      <c r="A10" s="47" t="s">
        <v>68</v>
      </c>
      <c r="B10" s="53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36357</v>
      </c>
      <c r="B11" s="53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25">
      <c r="A12" s="23">
        <v>36373</v>
      </c>
      <c r="B12" s="53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36404</v>
      </c>
      <c r="B13" s="53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6" si="0">EDATE(A13,1)</f>
        <v>36434</v>
      </c>
      <c r="B14" s="53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36465</v>
      </c>
      <c r="B15" s="20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36495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47" t="s">
        <v>70</v>
      </c>
      <c r="B17" s="20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25">
      <c r="A18" s="23">
        <f>EDATE(A16,1)</f>
        <v>36526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>EDATE(A18,1)</f>
        <v>36557</v>
      </c>
      <c r="B19" s="20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25">
      <c r="A20" s="23"/>
      <c r="B20" s="20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51">
        <v>44980</v>
      </c>
    </row>
    <row r="21" spans="1:11" x14ac:dyDescent="0.25">
      <c r="A21" s="23"/>
      <c r="B21" s="20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25">
      <c r="A22" s="23">
        <f>EDATE(A19,1)</f>
        <v>36586</v>
      </c>
      <c r="B22" s="20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25">
      <c r="A23" s="23"/>
      <c r="B23" s="20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36617</v>
      </c>
      <c r="B24" s="20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25">
      <c r="A25" s="23"/>
      <c r="B25" s="20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23">
        <f>EDATE(A24,1)</f>
        <v>36647</v>
      </c>
      <c r="B26" s="20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25">
      <c r="A27" s="23"/>
      <c r="B27" s="20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25">
      <c r="A28" s="23"/>
      <c r="B28" s="20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f>EDATE(A26,1)</f>
        <v>36678</v>
      </c>
      <c r="B29" s="20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/>
      <c r="B30" s="20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f>EDATE(A29,1)</f>
        <v>36708</v>
      </c>
      <c r="B31" s="20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ref="A32" si="1">EDATE(A31,1)</f>
        <v>36739</v>
      </c>
      <c r="B32" s="20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25">
      <c r="A33" s="23"/>
      <c r="B33" s="20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25">
      <c r="A34" s="23">
        <f>EDATE(A32,1)</f>
        <v>36770</v>
      </c>
      <c r="B34" s="20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25">
      <c r="A35" s="23"/>
      <c r="B35" s="20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25">
      <c r="A36" s="23"/>
      <c r="B36" s="20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EDATE(A34,1)</f>
        <v>36800</v>
      </c>
      <c r="B37" s="20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45215</v>
      </c>
    </row>
    <row r="38" spans="1:11" x14ac:dyDescent="0.25">
      <c r="A38" s="23"/>
      <c r="B38" s="20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25">
      <c r="A39" s="23"/>
      <c r="B39" s="20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f>EDATE(A37,1)</f>
        <v>36831</v>
      </c>
      <c r="B40" s="20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>EDATE(A40,1)</f>
        <v>36861</v>
      </c>
      <c r="B41" s="20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47" t="s">
        <v>78</v>
      </c>
      <c r="B42" s="20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25">
      <c r="A43" s="23">
        <f>EDATE(A41,1)</f>
        <v>36892</v>
      </c>
      <c r="B43" s="20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>EDATE(A43,1)</f>
        <v>36923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ref="A45:A54" si="2">EDATE(A44,1)</f>
        <v>36951</v>
      </c>
      <c r="B45" s="20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25">
      <c r="A46" s="23"/>
      <c r="B46" s="20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25">
      <c r="A47" s="23"/>
      <c r="B47" s="20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25">
      <c r="A48" s="23">
        <f>EDATE(A45,1)</f>
        <v>36982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37012</v>
      </c>
      <c r="B49" s="20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25">
      <c r="A50" s="23">
        <f t="shared" si="2"/>
        <v>37043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2"/>
        <v>37073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2"/>
        <v>37104</v>
      </c>
      <c r="B52" s="20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51">
        <v>45155</v>
      </c>
    </row>
    <row r="53" spans="1:11" x14ac:dyDescent="0.25">
      <c r="A53" s="23">
        <f t="shared" si="2"/>
        <v>37135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2"/>
        <v>37165</v>
      </c>
      <c r="B54" s="20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25">
      <c r="A55" s="23"/>
      <c r="B55" s="20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25">
      <c r="A56" s="23">
        <f>EDATE(A54,1)</f>
        <v>37196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>EDATE(A56,1)</f>
        <v>37226</v>
      </c>
      <c r="B57" s="20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47" t="s">
        <v>81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f>EDATE(A57,1)</f>
        <v>37257</v>
      </c>
      <c r="B59" s="20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44936</v>
      </c>
    </row>
    <row r="60" spans="1:11" x14ac:dyDescent="0.25">
      <c r="A60" s="23"/>
      <c r="B60" s="20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25">
      <c r="A61" s="23">
        <f>EDATE(A59,1)</f>
        <v>37288</v>
      </c>
      <c r="B61" s="20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25">
      <c r="A62" s="23">
        <f t="shared" ref="A62:A75" si="3">EDATE(A61,1)</f>
        <v>37316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3"/>
        <v>37347</v>
      </c>
      <c r="B63" s="20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25">
      <c r="A64" s="23"/>
      <c r="B64" s="20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51">
        <v>45021</v>
      </c>
    </row>
    <row r="65" spans="1:11" x14ac:dyDescent="0.25">
      <c r="A65" s="23"/>
      <c r="B65" s="20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25">
      <c r="A66" s="23">
        <f>EDATE(A63,1)</f>
        <v>37377</v>
      </c>
      <c r="B66" s="20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51">
        <v>45066</v>
      </c>
    </row>
    <row r="67" spans="1:11" x14ac:dyDescent="0.25">
      <c r="A67" s="23">
        <f t="shared" si="3"/>
        <v>37408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3"/>
        <v>37438</v>
      </c>
      <c r="B68" s="20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1">
        <v>45132</v>
      </c>
    </row>
    <row r="69" spans="1:11" x14ac:dyDescent="0.25">
      <c r="A69" s="23"/>
      <c r="B69" s="20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25">
      <c r="A70" s="23">
        <f>EDATE(A68,1)</f>
        <v>37469</v>
      </c>
      <c r="B70" s="20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25">
      <c r="A71" s="23"/>
      <c r="B71" s="20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25">
      <c r="A72" s="23">
        <f>EDATE(A70,1)</f>
        <v>37500</v>
      </c>
      <c r="B72" s="20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45203</v>
      </c>
    </row>
    <row r="73" spans="1:11" x14ac:dyDescent="0.25">
      <c r="A73" s="23">
        <f t="shared" si="3"/>
        <v>37530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>EDATE(A73,1)</f>
        <v>37561</v>
      </c>
      <c r="B74" s="20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25">
      <c r="A75" s="23">
        <f t="shared" si="3"/>
        <v>37591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83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25">
      <c r="A77" s="23">
        <f>EDATE(A75,1)</f>
        <v>37622</v>
      </c>
      <c r="B77" s="20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25">
      <c r="A78" s="23">
        <f>EDATE(A77,1)</f>
        <v>37653</v>
      </c>
      <c r="B78" s="20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25">
      <c r="A79" s="23">
        <f t="shared" ref="A79:A88" si="4">EDATE(A78,1)</f>
        <v>37681</v>
      </c>
      <c r="B79" s="20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25">
      <c r="A80" s="23">
        <f t="shared" si="4"/>
        <v>37712</v>
      </c>
      <c r="B80" s="20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25">
      <c r="A81" s="23">
        <f t="shared" si="4"/>
        <v>37742</v>
      </c>
      <c r="B81" s="20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52" t="s">
        <v>296</v>
      </c>
    </row>
    <row r="82" spans="1:11" x14ac:dyDescent="0.25">
      <c r="A82" s="23">
        <f t="shared" si="4"/>
        <v>37773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4"/>
        <v>37803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f t="shared" si="4"/>
        <v>37834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f t="shared" si="4"/>
        <v>37865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4"/>
        <v>37895</v>
      </c>
      <c r="B86" s="20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4"/>
        <v>37926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4"/>
        <v>37956</v>
      </c>
      <c r="B88" s="20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25">
      <c r="A89" s="47" t="s">
        <v>88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37987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>EDATE(A90,1)</f>
        <v>38018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ref="A92:A102" si="5">EDATE(A91,1)</f>
        <v>38047</v>
      </c>
      <c r="B92" s="20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25">
      <c r="A93" s="23">
        <f t="shared" si="5"/>
        <v>38078</v>
      </c>
      <c r="B93" s="20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5"/>
        <v>38108</v>
      </c>
      <c r="B94" s="20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5"/>
        <v>38139</v>
      </c>
      <c r="B95" s="20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>EDATE(A95,1)</f>
        <v>38169</v>
      </c>
      <c r="B96" s="20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25">
      <c r="A97" s="23"/>
      <c r="B97" s="20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/>
      <c r="B98" s="20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25">
      <c r="A99" s="23">
        <f>EDATE(A96,1)</f>
        <v>38200</v>
      </c>
      <c r="B99" s="20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25">
      <c r="A100" s="23"/>
      <c r="B100" s="20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23">
        <f>EDATE(A99,1)</f>
        <v>38231</v>
      </c>
      <c r="B101" s="20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f t="shared" si="5"/>
        <v>38261</v>
      </c>
      <c r="B102" s="20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25">
      <c r="A103" s="23"/>
      <c r="B103" s="20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25">
      <c r="A104" s="23"/>
      <c r="B104" s="20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f>EDATE(A102,1)</f>
        <v>38292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25">
      <c r="A106" s="23"/>
      <c r="B106" s="20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f>EDATE(A105,1)</f>
        <v>38322</v>
      </c>
      <c r="B107" s="20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25">
      <c r="A108" s="23"/>
      <c r="B108" s="20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25">
      <c r="A109" s="23"/>
      <c r="B109" s="20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47" t="s">
        <v>97</v>
      </c>
      <c r="B110" s="20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f>EDATE(A107,1)</f>
        <v>38353</v>
      </c>
      <c r="B111" s="20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51">
        <v>44957</v>
      </c>
    </row>
    <row r="112" spans="1:11" x14ac:dyDescent="0.25">
      <c r="A112" s="23"/>
      <c r="B112" s="20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25">
      <c r="A113" s="23">
        <f>EDATE(A111,1)</f>
        <v>38384</v>
      </c>
      <c r="B113" s="20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25">
      <c r="A114" s="23"/>
      <c r="B114" s="20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f>EDATE(A113,1)</f>
        <v>38412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25">
      <c r="A116" s="23"/>
      <c r="B116" s="20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f>EDATE(A115,1)</f>
        <v>38443</v>
      </c>
      <c r="B117" s="20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25">
      <c r="A118" s="23"/>
      <c r="B118" s="20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25">
      <c r="A119" s="23"/>
      <c r="B119" s="20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25">
      <c r="A120" s="23">
        <f>EDATE(A117,1)</f>
        <v>38473</v>
      </c>
      <c r="B120" s="20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25">
      <c r="A121" s="23"/>
      <c r="B121" s="20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25">
      <c r="A122" s="23"/>
      <c r="B122" s="20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f>EDATE(A120,1)</f>
        <v>38504</v>
      </c>
      <c r="B123" s="20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45087</v>
      </c>
    </row>
    <row r="124" spans="1:11" x14ac:dyDescent="0.25">
      <c r="A124" s="23">
        <f t="shared" ref="A124:A131" si="6">EDATE(A123,1)</f>
        <v>38534</v>
      </c>
      <c r="B124" s="20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25">
      <c r="A125" s="23"/>
      <c r="B125" s="20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25">
      <c r="A126" s="23"/>
      <c r="B126" s="20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25">
      <c r="A127" s="23"/>
      <c r="B127" s="20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25">
      <c r="A128" s="23">
        <f>EDATE(A124,1)</f>
        <v>38565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6"/>
        <v>38596</v>
      </c>
      <c r="B129" s="20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25">
      <c r="A130" s="23">
        <f t="shared" si="6"/>
        <v>38626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6"/>
        <v>38657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>EDATE(A131,1)</f>
        <v>38687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47" t="s">
        <v>109</v>
      </c>
      <c r="B133" s="20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f>EDATE(A132,1)</f>
        <v>38718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38749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f t="shared" ref="A136:A145" si="7">EDATE(A135,1)</f>
        <v>38777</v>
      </c>
      <c r="B136" s="20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25">
      <c r="A137" s="23">
        <f t="shared" si="7"/>
        <v>38808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f t="shared" si="7"/>
        <v>38838</v>
      </c>
      <c r="B138" s="20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25">
      <c r="A139" s="23">
        <f t="shared" si="7"/>
        <v>38869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7"/>
        <v>38899</v>
      </c>
      <c r="B140" s="20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23">
        <f t="shared" si="7"/>
        <v>38930</v>
      </c>
      <c r="B141" s="20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51">
        <v>45147</v>
      </c>
    </row>
    <row r="142" spans="1:11" x14ac:dyDescent="0.25">
      <c r="A142" s="23">
        <f t="shared" si="7"/>
        <v>38961</v>
      </c>
      <c r="B142" s="20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45190</v>
      </c>
    </row>
    <row r="143" spans="1:11" x14ac:dyDescent="0.25">
      <c r="A143" s="23">
        <f t="shared" si="7"/>
        <v>38991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si="7"/>
        <v>39022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7"/>
        <v>39052</v>
      </c>
      <c r="B145" s="20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47" t="s">
        <v>110</v>
      </c>
      <c r="B146" s="20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50" t="s">
        <v>111</v>
      </c>
      <c r="B147" s="53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25">
      <c r="A148" s="23">
        <v>39209</v>
      </c>
      <c r="B148" s="20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1">
        <v>45067</v>
      </c>
    </row>
    <row r="149" spans="1:11" x14ac:dyDescent="0.25">
      <c r="A149" s="23"/>
      <c r="B149" s="20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51">
        <v>45078</v>
      </c>
    </row>
    <row r="150" spans="1:11" x14ac:dyDescent="0.25">
      <c r="A150" s="23"/>
      <c r="B150" s="20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25">
      <c r="A151" s="23"/>
      <c r="B151" s="20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51">
        <v>45096</v>
      </c>
    </row>
    <row r="152" spans="1:11" x14ac:dyDescent="0.25">
      <c r="A152" s="23"/>
      <c r="B152" s="20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EDATE(A148,1)</f>
        <v>39240</v>
      </c>
      <c r="B153" s="20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/>
      <c r="B154" s="20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25">
      <c r="A155" s="23">
        <f>EDATE(A153,1)</f>
        <v>39270</v>
      </c>
      <c r="B155" s="20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/>
      <c r="B156" s="20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25">
      <c r="A157" s="23"/>
      <c r="B157" s="20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25">
      <c r="A158" s="23">
        <f>EDATE(A155,1)</f>
        <v>39301</v>
      </c>
      <c r="B158" s="20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f>EDATE(A158,1)</f>
        <v>39332</v>
      </c>
      <c r="B159" s="20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51">
        <v>45174</v>
      </c>
    </row>
    <row r="160" spans="1:11" x14ac:dyDescent="0.25">
      <c r="A160" s="23"/>
      <c r="B160" s="20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51"/>
    </row>
    <row r="161" spans="1:11" x14ac:dyDescent="0.25">
      <c r="A161" s="23"/>
      <c r="B161" s="20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51">
        <v>45182</v>
      </c>
    </row>
    <row r="162" spans="1:11" x14ac:dyDescent="0.25">
      <c r="A162" s="23">
        <f>EDATE(A159,1)</f>
        <v>39362</v>
      </c>
      <c r="B162" s="20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1">
        <v>45218</v>
      </c>
    </row>
    <row r="163" spans="1:11" x14ac:dyDescent="0.25">
      <c r="A163" s="23"/>
      <c r="B163" s="20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51"/>
    </row>
    <row r="164" spans="1:11" x14ac:dyDescent="0.25">
      <c r="A164" s="23">
        <f>EDATE(A162,1)</f>
        <v>39393</v>
      </c>
      <c r="B164" s="20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51">
        <v>45246</v>
      </c>
    </row>
    <row r="165" spans="1:11" x14ac:dyDescent="0.25">
      <c r="A165" s="23"/>
      <c r="B165" s="20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51"/>
    </row>
    <row r="166" spans="1:11" x14ac:dyDescent="0.25">
      <c r="A166" s="23">
        <f t="shared" ref="A166" si="8">EDATE(A164,1)</f>
        <v>39423</v>
      </c>
      <c r="B166" s="20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25">
      <c r="A167" s="23"/>
      <c r="B167" s="20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51">
        <v>45270</v>
      </c>
    </row>
    <row r="168" spans="1:11" x14ac:dyDescent="0.25">
      <c r="A168" s="23"/>
      <c r="B168" s="20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47" t="s">
        <v>122</v>
      </c>
      <c r="B169" s="20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f>EDATE(A166,1)</f>
        <v>39454</v>
      </c>
      <c r="B170" s="20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51">
        <v>44934</v>
      </c>
    </row>
    <row r="172" spans="1:11" x14ac:dyDescent="0.25">
      <c r="A172" s="23"/>
      <c r="B172" s="20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51">
        <v>44935</v>
      </c>
    </row>
    <row r="173" spans="1:11" x14ac:dyDescent="0.25">
      <c r="A173" s="23"/>
      <c r="B173" s="20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51">
        <v>44940</v>
      </c>
    </row>
    <row r="174" spans="1:11" x14ac:dyDescent="0.25">
      <c r="A174" s="23"/>
      <c r="B174" s="20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51">
        <v>44947</v>
      </c>
    </row>
    <row r="175" spans="1:11" x14ac:dyDescent="0.25">
      <c r="A175" s="23">
        <f>EDATE(A170,1)</f>
        <v>39485</v>
      </c>
      <c r="B175" s="20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25">
      <c r="A176" s="23"/>
      <c r="B176" s="20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51">
        <v>44964</v>
      </c>
    </row>
    <row r="177" spans="1:11" x14ac:dyDescent="0.25">
      <c r="A177" s="23">
        <f>EDATE(A175,1)</f>
        <v>39514</v>
      </c>
      <c r="B177" s="20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51">
        <v>44991</v>
      </c>
    </row>
    <row r="178" spans="1:11" x14ac:dyDescent="0.25">
      <c r="A178" s="23"/>
      <c r="B178" s="20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51">
        <v>45011</v>
      </c>
    </row>
    <row r="179" spans="1:11" x14ac:dyDescent="0.25">
      <c r="A179" s="23">
        <f>EDATE(A177,1)</f>
        <v>39545</v>
      </c>
      <c r="B179" s="20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51">
        <v>45025</v>
      </c>
    </row>
    <row r="180" spans="1:11" x14ac:dyDescent="0.25">
      <c r="A180" s="23">
        <f t="shared" ref="A180" si="9">EDATE(A179,1)</f>
        <v>39575</v>
      </c>
      <c r="B180" s="20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1">
        <v>45037</v>
      </c>
    </row>
    <row r="181" spans="1:11" x14ac:dyDescent="0.25">
      <c r="A181" s="23"/>
      <c r="B181" s="20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51">
        <v>45040</v>
      </c>
    </row>
    <row r="182" spans="1:11" x14ac:dyDescent="0.25">
      <c r="A182" s="23"/>
      <c r="B182" s="20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51">
        <v>45079</v>
      </c>
    </row>
    <row r="183" spans="1:11" x14ac:dyDescent="0.25">
      <c r="A183" s="23">
        <f>EDATE(A180,1)</f>
        <v>39606</v>
      </c>
      <c r="B183" s="20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51">
        <v>45082</v>
      </c>
    </row>
    <row r="184" spans="1:11" x14ac:dyDescent="0.25">
      <c r="A184" s="23"/>
      <c r="B184" s="20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25">
      <c r="A185" s="23"/>
      <c r="B185" s="20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39636</v>
      </c>
      <c r="B186" s="20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51">
        <v>45122</v>
      </c>
    </row>
    <row r="187" spans="1:11" x14ac:dyDescent="0.25">
      <c r="A187" s="23"/>
      <c r="B187" s="20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51"/>
    </row>
    <row r="188" spans="1:11" x14ac:dyDescent="0.25">
      <c r="A188" s="23"/>
      <c r="B188" s="20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51" t="s">
        <v>324</v>
      </c>
    </row>
    <row r="189" spans="1:11" x14ac:dyDescent="0.25">
      <c r="A189" s="23">
        <f>EDATE(A186,1)</f>
        <v>39667</v>
      </c>
      <c r="B189" s="20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25">
      <c r="A190" s="23"/>
      <c r="B190" s="20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25">
      <c r="A191" s="23">
        <f>EDATE(A189,1)</f>
        <v>39698</v>
      </c>
      <c r="B191" s="20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25">
      <c r="A192" s="23"/>
      <c r="B192" s="20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51">
        <v>45192</v>
      </c>
    </row>
    <row r="193" spans="1:11" x14ac:dyDescent="0.25">
      <c r="A193" s="23"/>
      <c r="B193" s="20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f>EDATE(A191,1)</f>
        <v>39728</v>
      </c>
      <c r="B194" s="20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51">
        <v>45222</v>
      </c>
    </row>
    <row r="195" spans="1:11" x14ac:dyDescent="0.25">
      <c r="A195" s="23"/>
      <c r="B195" s="20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EDATE(A194,1)</f>
        <v>39759</v>
      </c>
      <c r="B196" s="20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1">
        <v>45237</v>
      </c>
    </row>
    <row r="197" spans="1:11" x14ac:dyDescent="0.25">
      <c r="A197" s="23"/>
      <c r="B197" s="20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51">
        <v>45248</v>
      </c>
    </row>
    <row r="198" spans="1:11" x14ac:dyDescent="0.25">
      <c r="A198" s="23"/>
      <c r="B198" s="20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51">
        <v>45256</v>
      </c>
    </row>
    <row r="199" spans="1:11" x14ac:dyDescent="0.25">
      <c r="A199" s="23"/>
      <c r="B199" s="20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25">
      <c r="A200" s="23">
        <f>EDATE(A196,1)</f>
        <v>39789</v>
      </c>
      <c r="B200" s="20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51">
        <v>45278</v>
      </c>
    </row>
    <row r="201" spans="1:11" x14ac:dyDescent="0.25">
      <c r="A201" s="23"/>
      <c r="B201" s="20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25">
      <c r="A202" s="47" t="s">
        <v>131</v>
      </c>
      <c r="B202" s="20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EDATE(A200,1)</f>
        <v>39820</v>
      </c>
      <c r="B203" s="20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51">
        <v>44939</v>
      </c>
    </row>
    <row r="204" spans="1:11" x14ac:dyDescent="0.25">
      <c r="A204" s="23"/>
      <c r="B204" s="20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25">
      <c r="A205" s="23"/>
      <c r="B205" s="20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51">
        <v>44946</v>
      </c>
    </row>
    <row r="206" spans="1:11" x14ac:dyDescent="0.25">
      <c r="A206" s="23"/>
      <c r="B206" s="20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51"/>
    </row>
    <row r="207" spans="1:11" x14ac:dyDescent="0.25">
      <c r="A207" s="23">
        <f>EDATE(A203,1)</f>
        <v>39851</v>
      </c>
      <c r="B207" s="20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25">
      <c r="A208" s="23"/>
      <c r="B208" s="20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51">
        <v>44973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51">
        <v>44981</v>
      </c>
    </row>
    <row r="210" spans="1:11" x14ac:dyDescent="0.25">
      <c r="A210" s="23"/>
      <c r="B210" s="20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EDATE(A207,1)</f>
        <v>39879</v>
      </c>
      <c r="B211" s="20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25">
      <c r="A212" s="23"/>
      <c r="B212" s="20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39910</v>
      </c>
      <c r="B213" s="20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51">
        <v>45029</v>
      </c>
    </row>
    <row r="214" spans="1:11" x14ac:dyDescent="0.25">
      <c r="A214" s="23"/>
      <c r="B214" s="20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f>EDATE(A213,1)</f>
        <v>39940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1">
        <v>45051</v>
      </c>
    </row>
    <row r="216" spans="1:11" x14ac:dyDescent="0.25">
      <c r="A216" s="23"/>
      <c r="B216" s="20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51">
        <v>45065</v>
      </c>
    </row>
    <row r="217" spans="1:11" x14ac:dyDescent="0.25">
      <c r="A217" s="23"/>
      <c r="B217" s="20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f>EDATE(A215,1)</f>
        <v>39971</v>
      </c>
      <c r="B218" s="20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25">
      <c r="A219" s="23"/>
      <c r="B219" s="20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51">
        <v>45094</v>
      </c>
    </row>
    <row r="220" spans="1:11" x14ac:dyDescent="0.25">
      <c r="A220" s="23"/>
      <c r="B220" s="20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51">
        <v>45101</v>
      </c>
    </row>
    <row r="221" spans="1:11" x14ac:dyDescent="0.25">
      <c r="A221" s="23"/>
      <c r="B221" s="20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25">
      <c r="A222" s="23"/>
      <c r="B222" s="20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23">
        <f>EDATE(A218,1)</f>
        <v>40001</v>
      </c>
      <c r="B223" s="20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51">
        <v>45129</v>
      </c>
    </row>
    <row r="224" spans="1:11" x14ac:dyDescent="0.25">
      <c r="A224" s="23"/>
      <c r="B224" s="20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f>EDATE(A223,1)</f>
        <v>40032</v>
      </c>
      <c r="B225" s="20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25">
      <c r="A226" s="23"/>
      <c r="B226" s="20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25">
      <c r="A227" s="23"/>
      <c r="B227" s="20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EDATE(A225,1)</f>
        <v>40063</v>
      </c>
      <c r="B228" s="20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1">
        <v>45172</v>
      </c>
    </row>
    <row r="229" spans="1:11" x14ac:dyDescent="0.25">
      <c r="A229" s="23"/>
      <c r="B229" s="20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51">
        <v>45191</v>
      </c>
    </row>
    <row r="230" spans="1:11" x14ac:dyDescent="0.25">
      <c r="A230" s="23"/>
      <c r="B230" s="20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25">
      <c r="A231" s="23">
        <f>EDATE(A228,1)</f>
        <v>40093</v>
      </c>
      <c r="B231" s="20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51">
        <v>45220</v>
      </c>
    </row>
    <row r="232" spans="1:11" x14ac:dyDescent="0.25">
      <c r="A232" s="23"/>
      <c r="B232" s="20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23">
        <f>EDATE(A231,1)</f>
        <v>40124</v>
      </c>
      <c r="B233" s="20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51">
        <v>45239</v>
      </c>
    </row>
    <row r="234" spans="1:11" x14ac:dyDescent="0.25">
      <c r="A234" s="23"/>
      <c r="B234" s="20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51">
        <v>45236</v>
      </c>
    </row>
    <row r="235" spans="1:11" x14ac:dyDescent="0.25">
      <c r="A235" s="23"/>
      <c r="B235" s="20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 t="shared" ref="A236" si="10">EDATE(A233,1)</f>
        <v>40154</v>
      </c>
      <c r="B236" s="20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51">
        <v>45277</v>
      </c>
    </row>
    <row r="237" spans="1:11" x14ac:dyDescent="0.25">
      <c r="A237" s="23"/>
      <c r="B237" s="20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47" t="s">
        <v>147</v>
      </c>
      <c r="B238" s="20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f>EDATE(A236,1)</f>
        <v>40185</v>
      </c>
      <c r="B239" s="20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51">
        <v>44946</v>
      </c>
    </row>
    <row r="240" spans="1:11" x14ac:dyDescent="0.25">
      <c r="A240" s="23"/>
      <c r="B240" s="20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f>EDATE(A239,1)</f>
        <v>40216</v>
      </c>
      <c r="B241" s="20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25">
      <c r="A242" s="23"/>
      <c r="B242" s="20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25">
      <c r="A243" s="23"/>
      <c r="B243" s="20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25">
      <c r="A244" s="23">
        <f>EDATE(A241,1)</f>
        <v>40244</v>
      </c>
      <c r="B244" s="20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51">
        <v>44993</v>
      </c>
    </row>
    <row r="245" spans="1:11" x14ac:dyDescent="0.25">
      <c r="A245" s="23"/>
      <c r="B245" s="20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51">
        <v>45008</v>
      </c>
    </row>
    <row r="246" spans="1:11" x14ac:dyDescent="0.25">
      <c r="A246" s="23"/>
      <c r="B246" s="20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f>EDATE(A244,1)</f>
        <v>40275</v>
      </c>
      <c r="B247" s="20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25">
      <c r="A248" s="23"/>
      <c r="B248" s="20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25">
      <c r="A249" s="23"/>
      <c r="B249" s="20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51">
        <v>45038</v>
      </c>
    </row>
    <row r="250" spans="1:11" x14ac:dyDescent="0.25">
      <c r="A250" s="23"/>
      <c r="B250" s="20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51"/>
    </row>
    <row r="251" spans="1:11" x14ac:dyDescent="0.25">
      <c r="A251" s="23">
        <f>EDATE(A247,1)</f>
        <v>40305</v>
      </c>
      <c r="B251" s="20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51">
        <v>45050</v>
      </c>
    </row>
    <row r="252" spans="1:11" x14ac:dyDescent="0.25">
      <c r="A252" s="23"/>
      <c r="B252" s="20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25">
      <c r="A253" s="23"/>
      <c r="B253" s="20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40336</v>
      </c>
      <c r="B254" s="20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25">
      <c r="A255" s="23"/>
      <c r="B255" s="20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25">
      <c r="A256" s="23">
        <f>EDATE(A254,1)</f>
        <v>40366</v>
      </c>
      <c r="B256" s="20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25">
      <c r="A257" s="23">
        <f>EDATE(A256,1)</f>
        <v>40397</v>
      </c>
      <c r="B257" s="20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25">
      <c r="A258" s="23"/>
      <c r="B258" s="20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23">
        <f>EDATE(A257,1)</f>
        <v>40428</v>
      </c>
      <c r="B259" s="20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f>EDATE(A259,1)</f>
        <v>40458</v>
      </c>
      <c r="B260" s="20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ref="A261" si="11">EDATE(A260,1)</f>
        <v>40489</v>
      </c>
      <c r="B261" s="20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45234</v>
      </c>
    </row>
    <row r="262" spans="1:11" x14ac:dyDescent="0.25">
      <c r="A262" s="23"/>
      <c r="B262" s="20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f>EDATE(A261,1)</f>
        <v>40519</v>
      </c>
      <c r="B263" s="20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47" t="s">
        <v>163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25">
      <c r="A265" s="23">
        <f>EDATE(A263,1)</f>
        <v>40550</v>
      </c>
      <c r="B265" s="20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>EDATE(A265,1)</f>
        <v>40581</v>
      </c>
      <c r="B266" s="20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1">
        <v>44965</v>
      </c>
    </row>
    <row r="267" spans="1:11" x14ac:dyDescent="0.25">
      <c r="A267" s="23"/>
      <c r="B267" s="20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51">
        <v>44975</v>
      </c>
    </row>
    <row r="268" spans="1:11" x14ac:dyDescent="0.25">
      <c r="A268" s="23"/>
      <c r="B268" s="20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51"/>
    </row>
    <row r="269" spans="1:11" x14ac:dyDescent="0.25">
      <c r="A269" s="23">
        <f>EDATE(A266,1)</f>
        <v>40609</v>
      </c>
      <c r="B269" s="20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51">
        <v>44988</v>
      </c>
    </row>
    <row r="270" spans="1:11" x14ac:dyDescent="0.25">
      <c r="A270" s="23"/>
      <c r="B270" s="20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1">
        <v>45008</v>
      </c>
    </row>
    <row r="271" spans="1:11" x14ac:dyDescent="0.25">
      <c r="A271" s="23"/>
      <c r="B271" s="20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51">
        <v>45013</v>
      </c>
    </row>
    <row r="272" spans="1:11" x14ac:dyDescent="0.25">
      <c r="A272" s="23"/>
      <c r="B272" s="20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25">
      <c r="A273" s="23">
        <f>EDATE(A269,1)</f>
        <v>40640</v>
      </c>
      <c r="B273" s="20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1">
        <v>45036</v>
      </c>
    </row>
    <row r="274" spans="1:11" x14ac:dyDescent="0.25">
      <c r="A274" s="23"/>
      <c r="B274" s="20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f>EDATE(A273,1)</f>
        <v>40670</v>
      </c>
      <c r="B275" s="20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51">
        <v>45056</v>
      </c>
    </row>
    <row r="276" spans="1:11" x14ac:dyDescent="0.25">
      <c r="A276" s="23"/>
      <c r="B276" s="20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51">
        <v>45072</v>
      </c>
    </row>
    <row r="277" spans="1:11" x14ac:dyDescent="0.25">
      <c r="A277" s="23"/>
      <c r="B277" s="20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1">
        <v>45076</v>
      </c>
    </row>
    <row r="278" spans="1:11" x14ac:dyDescent="0.25">
      <c r="A278" s="23"/>
      <c r="B278" s="20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f>EDATE(A275,1)</f>
        <v>40701</v>
      </c>
      <c r="B279" s="20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45085</v>
      </c>
    </row>
    <row r="280" spans="1:11" x14ac:dyDescent="0.25">
      <c r="A280" s="23"/>
      <c r="B280" s="20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51">
        <v>45106</v>
      </c>
    </row>
    <row r="281" spans="1:11" x14ac:dyDescent="0.25">
      <c r="A281" s="23"/>
      <c r="B281" s="20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f>EDATE(A279,1)</f>
        <v>40731</v>
      </c>
      <c r="B282" s="20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25">
      <c r="A283" s="23"/>
      <c r="B283" s="20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f>EDATE(A282,1)</f>
        <v>40762</v>
      </c>
      <c r="B284" s="20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1">
        <v>45147</v>
      </c>
    </row>
    <row r="285" spans="1:11" x14ac:dyDescent="0.25">
      <c r="A285" s="23"/>
      <c r="B285" s="20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25">
      <c r="A286" s="23"/>
      <c r="B286" s="20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40793</v>
      </c>
      <c r="B287" s="20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51">
        <v>45174</v>
      </c>
    </row>
    <row r="288" spans="1:11" x14ac:dyDescent="0.25">
      <c r="A288" s="23"/>
      <c r="B288" s="20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25">
      <c r="A289" s="23"/>
      <c r="B289" s="20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EDATE(A287,1)</f>
        <v>40823</v>
      </c>
      <c r="B290" s="20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51">
        <v>45204</v>
      </c>
    </row>
    <row r="291" spans="1:11" x14ac:dyDescent="0.25">
      <c r="A291" s="23"/>
      <c r="B291" s="20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25">
      <c r="A292" s="23"/>
      <c r="B292" s="20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1">
        <v>45220</v>
      </c>
    </row>
    <row r="293" spans="1:11" x14ac:dyDescent="0.25">
      <c r="A293" s="23"/>
      <c r="B293" s="20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 t="shared" ref="A294" si="12">EDATE(A290,1)</f>
        <v>40854</v>
      </c>
      <c r="B294" s="20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51">
        <v>45259</v>
      </c>
    </row>
    <row r="295" spans="1:11" x14ac:dyDescent="0.25">
      <c r="A295" s="23"/>
      <c r="B295" s="20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f>EDATE(A294,1)</f>
        <v>40884</v>
      </c>
      <c r="B296" s="20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45268</v>
      </c>
    </row>
    <row r="297" spans="1:11" x14ac:dyDescent="0.25">
      <c r="A297" s="23"/>
      <c r="B297" s="20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47" t="s">
        <v>176</v>
      </c>
      <c r="B298" s="20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EDATE(A296,1)</f>
        <v>40915</v>
      </c>
      <c r="B299" s="20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51">
        <v>44936</v>
      </c>
    </row>
    <row r="300" spans="1:11" x14ac:dyDescent="0.25">
      <c r="A300" s="23"/>
      <c r="B300" s="20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25">
      <c r="A301" s="23"/>
      <c r="B301" s="20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25">
      <c r="A302" s="23">
        <f>EDATE(A299,1)</f>
        <v>40946</v>
      </c>
      <c r="B302" s="20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25">
      <c r="A303" s="23"/>
      <c r="B303" s="20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EDATE(A302,1)</f>
        <v>40975</v>
      </c>
      <c r="B304" s="20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25">
      <c r="A305" s="23"/>
      <c r="B305" s="20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25">
      <c r="A306" s="23"/>
      <c r="B306" s="20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f>EDATE(A304,1)</f>
        <v>41006</v>
      </c>
      <c r="B307" s="20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25">
      <c r="A308" s="23"/>
      <c r="B308" s="20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41036</v>
      </c>
      <c r="B309" s="20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25">
      <c r="A310" s="23"/>
      <c r="B310" s="20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25">
      <c r="A311" s="23"/>
      <c r="B311" s="20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25">
      <c r="A312" s="23"/>
      <c r="B312" s="20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25">
      <c r="A313" s="23">
        <f>EDATE(A309,1)</f>
        <v>41067</v>
      </c>
      <c r="B313" s="20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9" si="13">EDATE(A313,1)</f>
        <v>41097</v>
      </c>
      <c r="B314" s="20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25">
      <c r="A315" s="23"/>
      <c r="B315" s="20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51">
        <v>45112</v>
      </c>
    </row>
    <row r="316" spans="1:11" x14ac:dyDescent="0.25">
      <c r="A316" s="23"/>
      <c r="B316" s="20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41128</v>
      </c>
      <c r="B317" s="20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3"/>
        <v>41159</v>
      </c>
      <c r="B318" s="20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f t="shared" si="13"/>
        <v>41189</v>
      </c>
      <c r="B319" s="20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51">
        <v>45203</v>
      </c>
    </row>
    <row r="320" spans="1:11" x14ac:dyDescent="0.25">
      <c r="A320" s="23"/>
      <c r="B320" s="20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51">
        <v>45209</v>
      </c>
    </row>
    <row r="321" spans="1:11" x14ac:dyDescent="0.25">
      <c r="A321" s="23"/>
      <c r="B321" s="20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f>EDATE(A319,1)</f>
        <v>41220</v>
      </c>
      <c r="B322" s="20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1">
        <v>45244</v>
      </c>
    </row>
    <row r="323" spans="1:11" x14ac:dyDescent="0.25">
      <c r="A323" s="23"/>
      <c r="B323" s="20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EDATE(A322,1)</f>
        <v>41250</v>
      </c>
      <c r="B324" s="20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25">
      <c r="A325" s="23"/>
      <c r="B325" s="20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47" t="s">
        <v>190</v>
      </c>
      <c r="B326" s="20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25">
      <c r="A327" s="23">
        <f>EDATE(A324,1)</f>
        <v>41281</v>
      </c>
      <c r="B327" s="20" t="s">
        <v>191</v>
      </c>
      <c r="C327" s="13">
        <v>1.25</v>
      </c>
      <c r="D327" s="38"/>
      <c r="E327" s="13"/>
      <c r="F327" s="38">
        <v>1.25</v>
      </c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25">
      <c r="A328" s="23"/>
      <c r="B328" s="20" t="s">
        <v>192</v>
      </c>
      <c r="C328" s="13"/>
      <c r="D328" s="38"/>
      <c r="E328" s="13"/>
      <c r="F328" s="38">
        <v>0.98699999999999999</v>
      </c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25">
      <c r="A329" s="23">
        <f>EDATE(A327,1)</f>
        <v>41312</v>
      </c>
      <c r="B329" s="20" t="s">
        <v>52</v>
      </c>
      <c r="C329" s="13">
        <v>1.25</v>
      </c>
      <c r="D329" s="38"/>
      <c r="E329" s="13"/>
      <c r="F329" s="38">
        <v>1</v>
      </c>
      <c r="G329" s="13">
        <f>IF(ISBLANK(Table1[[#This Row],[EARNED]]),"",Table1[[#This Row],[EARNED]])</f>
        <v>1.25</v>
      </c>
      <c r="H329" s="38"/>
      <c r="I329" s="13"/>
      <c r="J329" s="11"/>
      <c r="K329" s="51">
        <v>44979</v>
      </c>
    </row>
    <row r="330" spans="1:11" x14ac:dyDescent="0.25">
      <c r="A330" s="23"/>
      <c r="B330" s="20" t="s">
        <v>188</v>
      </c>
      <c r="C330" s="13"/>
      <c r="D330" s="38"/>
      <c r="E330" s="13"/>
      <c r="F330" s="38">
        <v>1.4870000000000001</v>
      </c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25">
      <c r="A331" s="23">
        <f>EDATE(A329,1)</f>
        <v>41340</v>
      </c>
      <c r="B331" s="20" t="s">
        <v>52</v>
      </c>
      <c r="C331" s="13">
        <v>1.25</v>
      </c>
      <c r="D331" s="38"/>
      <c r="E331" s="13"/>
      <c r="F331" s="38">
        <v>1</v>
      </c>
      <c r="G331" s="13">
        <f>IF(ISBLANK(Table1[[#This Row],[EARNED]]),"",Table1[[#This Row],[EARNED]])</f>
        <v>1.25</v>
      </c>
      <c r="H331" s="38"/>
      <c r="I331" s="13"/>
      <c r="J331" s="11"/>
      <c r="K331" s="51">
        <v>45006</v>
      </c>
    </row>
    <row r="332" spans="1:11" x14ac:dyDescent="0.25">
      <c r="A332" s="23"/>
      <c r="B332" s="20" t="s">
        <v>77</v>
      </c>
      <c r="C332" s="13"/>
      <c r="D332" s="38"/>
      <c r="E332" s="13"/>
      <c r="F332" s="38">
        <v>0.75</v>
      </c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EDATE(A331,1)</f>
        <v>41371</v>
      </c>
      <c r="B333" s="20" t="s">
        <v>144</v>
      </c>
      <c r="C333" s="13">
        <v>1.25</v>
      </c>
      <c r="D333" s="38"/>
      <c r="E333" s="13"/>
      <c r="F333" s="38">
        <v>1</v>
      </c>
      <c r="G333" s="13">
        <f>IF(ISBLANK(Table1[[#This Row],[EARNED]]),"",Table1[[#This Row],[EARNED]])</f>
        <v>1.25</v>
      </c>
      <c r="H333" s="38"/>
      <c r="I333" s="13"/>
      <c r="J333" s="11"/>
      <c r="K333" s="51">
        <v>45046</v>
      </c>
    </row>
    <row r="334" spans="1:11" x14ac:dyDescent="0.25">
      <c r="A334" s="23"/>
      <c r="B334" s="20" t="s">
        <v>193</v>
      </c>
      <c r="C334" s="13"/>
      <c r="D334" s="38"/>
      <c r="E334" s="13"/>
      <c r="F334" s="38">
        <v>2.194</v>
      </c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25">
      <c r="A335" s="23">
        <f>EDATE(A333,1)</f>
        <v>41401</v>
      </c>
      <c r="B335" s="20" t="s">
        <v>55</v>
      </c>
      <c r="C335" s="13">
        <v>1.25</v>
      </c>
      <c r="D335" s="38"/>
      <c r="E335" s="13"/>
      <c r="F335" s="38"/>
      <c r="G335" s="13">
        <f>IF(ISBLANK(Table1[[#This Row],[EARNED]]),"",Table1[[#This Row],[EARNED]])</f>
        <v>1.25</v>
      </c>
      <c r="H335" s="38">
        <v>1</v>
      </c>
      <c r="I335" s="13"/>
      <c r="J335" s="11"/>
      <c r="K335" s="51">
        <v>45061</v>
      </c>
    </row>
    <row r="336" spans="1:11" x14ac:dyDescent="0.25">
      <c r="A336" s="23"/>
      <c r="B336" s="20" t="s">
        <v>194</v>
      </c>
      <c r="C336" s="13"/>
      <c r="D336" s="38"/>
      <c r="E336" s="13"/>
      <c r="F336" s="38">
        <v>1.304</v>
      </c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f>EDATE(A335,1)</f>
        <v>41432</v>
      </c>
      <c r="B337" s="20" t="s">
        <v>61</v>
      </c>
      <c r="C337" s="13">
        <v>1.25</v>
      </c>
      <c r="D337" s="38"/>
      <c r="E337" s="13"/>
      <c r="F337" s="38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25">
      <c r="A338" s="23"/>
      <c r="B338" s="20" t="s">
        <v>150</v>
      </c>
      <c r="C338" s="13"/>
      <c r="D338" s="38"/>
      <c r="E338" s="13"/>
      <c r="F338" s="38">
        <v>0.73699999999999999</v>
      </c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25">
      <c r="A339" s="23">
        <f>EDATE(A337,1)</f>
        <v>41462</v>
      </c>
      <c r="B339" s="20" t="s">
        <v>195</v>
      </c>
      <c r="C339" s="13">
        <v>1.25</v>
      </c>
      <c r="D339" s="38"/>
      <c r="E339" s="13"/>
      <c r="F339" s="38">
        <v>1.3460000000000001</v>
      </c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 t="shared" ref="A340" si="14">EDATE(A339,1)</f>
        <v>41493</v>
      </c>
      <c r="B340" s="20" t="s">
        <v>55</v>
      </c>
      <c r="C340" s="13">
        <v>1.25</v>
      </c>
      <c r="D340" s="38"/>
      <c r="E340" s="13"/>
      <c r="F340" s="38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1">
        <v>45140</v>
      </c>
    </row>
    <row r="341" spans="1:11" x14ac:dyDescent="0.25">
      <c r="A341" s="23"/>
      <c r="B341" s="20" t="s">
        <v>196</v>
      </c>
      <c r="C341" s="13"/>
      <c r="D341" s="38"/>
      <c r="E341" s="13"/>
      <c r="F341" s="38">
        <v>0.72899999999999998</v>
      </c>
      <c r="G341" s="13" t="str">
        <f>IF(ISBLANK(Table1[[#This Row],[EARNED]]),"",Table1[[#This Row],[EARNED]])</f>
        <v/>
      </c>
      <c r="H341" s="38"/>
      <c r="I341" s="13"/>
      <c r="J341" s="11"/>
      <c r="K341" s="51"/>
    </row>
    <row r="342" spans="1:11" x14ac:dyDescent="0.25">
      <c r="A342" s="23">
        <f>EDATE(A340,1)</f>
        <v>41524</v>
      </c>
      <c r="B342" s="20" t="s">
        <v>55</v>
      </c>
      <c r="C342" s="13">
        <v>1.25</v>
      </c>
      <c r="D342" s="38"/>
      <c r="E342" s="13"/>
      <c r="F342" s="38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45188</v>
      </c>
    </row>
    <row r="343" spans="1:11" x14ac:dyDescent="0.25">
      <c r="A343" s="23"/>
      <c r="B343" s="20" t="s">
        <v>197</v>
      </c>
      <c r="C343" s="13"/>
      <c r="D343" s="38"/>
      <c r="E343" s="13"/>
      <c r="F343" s="38">
        <v>0.879</v>
      </c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25">
      <c r="A344" s="23">
        <f>EDATE(A342,1)</f>
        <v>41554</v>
      </c>
      <c r="B344" s="20" t="s">
        <v>52</v>
      </c>
      <c r="C344" s="13">
        <v>1.25</v>
      </c>
      <c r="D344" s="38"/>
      <c r="E344" s="13"/>
      <c r="F344" s="38">
        <v>1</v>
      </c>
      <c r="G344" s="13">
        <f>IF(ISBLANK(Table1[[#This Row],[EARNED]]),"",Table1[[#This Row],[EARNED]])</f>
        <v>1.25</v>
      </c>
      <c r="H344" s="38"/>
      <c r="I344" s="13"/>
      <c r="J344" s="11"/>
      <c r="K344" s="51">
        <v>45202</v>
      </c>
    </row>
    <row r="345" spans="1:11" x14ac:dyDescent="0.25">
      <c r="A345" s="23"/>
      <c r="B345" s="20" t="s">
        <v>50</v>
      </c>
      <c r="C345" s="13"/>
      <c r="D345" s="38"/>
      <c r="E345" s="13"/>
      <c r="F345" s="38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25">
      <c r="A346" s="23"/>
      <c r="B346" s="20" t="s">
        <v>198</v>
      </c>
      <c r="C346" s="13"/>
      <c r="D346" s="38"/>
      <c r="E346" s="13"/>
      <c r="F346" s="38">
        <v>0.75800000000000001</v>
      </c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25">
      <c r="A347" s="23">
        <f>EDATE(A344,1)</f>
        <v>41585</v>
      </c>
      <c r="B347" s="20" t="s">
        <v>50</v>
      </c>
      <c r="C347" s="13">
        <v>1.25</v>
      </c>
      <c r="D347" s="38"/>
      <c r="E347" s="13"/>
      <c r="F347" s="38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25">
      <c r="A348" s="23"/>
      <c r="B348" s="20" t="s">
        <v>183</v>
      </c>
      <c r="C348" s="13"/>
      <c r="D348" s="38"/>
      <c r="E348" s="13"/>
      <c r="F348" s="38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25">
      <c r="A349" s="23"/>
      <c r="B349" s="20" t="s">
        <v>199</v>
      </c>
      <c r="C349" s="13"/>
      <c r="D349" s="38"/>
      <c r="E349" s="13"/>
      <c r="F349" s="38">
        <v>0.64200000000000002</v>
      </c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f>EDATE(A347,1)</f>
        <v>41615</v>
      </c>
      <c r="B350" s="20" t="s">
        <v>55</v>
      </c>
      <c r="C350" s="13">
        <v>1.25</v>
      </c>
      <c r="D350" s="38"/>
      <c r="E350" s="13"/>
      <c r="F350" s="38"/>
      <c r="G350" s="13">
        <f>IF(ISBLANK(Table1[[#This Row],[EARNED]]),"",Table1[[#This Row],[EARNED]])</f>
        <v>1.25</v>
      </c>
      <c r="H350" s="38">
        <v>1</v>
      </c>
      <c r="I350" s="13"/>
      <c r="J350" s="11"/>
      <c r="K350" s="51">
        <v>45269</v>
      </c>
    </row>
    <row r="351" spans="1:11" x14ac:dyDescent="0.25">
      <c r="A351" s="23"/>
      <c r="B351" s="20" t="s">
        <v>200</v>
      </c>
      <c r="C351" s="13"/>
      <c r="D351" s="38"/>
      <c r="E351" s="13"/>
      <c r="F351" s="38">
        <v>0.65400000000000003</v>
      </c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25">
      <c r="A352" s="47" t="s">
        <v>201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EDATE(A350,1)</f>
        <v>41646</v>
      </c>
      <c r="B353" s="20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25">
      <c r="A354" s="23"/>
      <c r="B354" s="20" t="s">
        <v>52</v>
      </c>
      <c r="C354" s="13"/>
      <c r="D354" s="38"/>
      <c r="E354" s="13"/>
      <c r="F354" s="38">
        <v>1</v>
      </c>
      <c r="G354" s="13" t="str">
        <f>IF(ISBLANK(Table1[[#This Row],[EARNED]]),"",Table1[[#This Row],[EARNED]])</f>
        <v/>
      </c>
      <c r="H354" s="38"/>
      <c r="I354" s="13"/>
      <c r="J354" s="11"/>
      <c r="K354" s="51">
        <v>44948</v>
      </c>
    </row>
    <row r="355" spans="1:11" x14ac:dyDescent="0.25">
      <c r="A355" s="23"/>
      <c r="B355" s="20" t="s">
        <v>202</v>
      </c>
      <c r="C355" s="13"/>
      <c r="D355" s="38"/>
      <c r="E355" s="13"/>
      <c r="F355" s="38">
        <v>1.208</v>
      </c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f>EDATE(A353,1)</f>
        <v>41677</v>
      </c>
      <c r="B356" s="20" t="s">
        <v>61</v>
      </c>
      <c r="C356" s="13">
        <v>1.25</v>
      </c>
      <c r="D356" s="38"/>
      <c r="E356" s="13"/>
      <c r="F356" s="38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25">
      <c r="A357" s="23"/>
      <c r="B357" s="20" t="s">
        <v>144</v>
      </c>
      <c r="C357" s="13"/>
      <c r="D357" s="38"/>
      <c r="E357" s="13"/>
      <c r="F357" s="38">
        <v>1</v>
      </c>
      <c r="G357" s="13" t="str">
        <f>IF(ISBLANK(Table1[[#This Row],[EARNED]]),"",Table1[[#This Row],[EARNED]])</f>
        <v/>
      </c>
      <c r="H357" s="38"/>
      <c r="I357" s="13"/>
      <c r="J357" s="11"/>
      <c r="K357" s="51">
        <v>44975</v>
      </c>
    </row>
    <row r="358" spans="1:11" x14ac:dyDescent="0.25">
      <c r="A358" s="23"/>
      <c r="B358" s="20" t="s">
        <v>55</v>
      </c>
      <c r="C358" s="13"/>
      <c r="D358" s="38"/>
      <c r="E358" s="13"/>
      <c r="F358" s="38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1">
        <v>44983</v>
      </c>
    </row>
    <row r="359" spans="1:11" x14ac:dyDescent="0.25">
      <c r="A359" s="23"/>
      <c r="B359" s="20" t="s">
        <v>144</v>
      </c>
      <c r="C359" s="13"/>
      <c r="D359" s="38"/>
      <c r="E359" s="13"/>
      <c r="F359" s="38">
        <v>1</v>
      </c>
      <c r="G359" s="13" t="str">
        <f>IF(ISBLANK(Table1[[#This Row],[EARNED]]),"",Table1[[#This Row],[EARNED]])</f>
        <v/>
      </c>
      <c r="H359" s="38"/>
      <c r="I359" s="13"/>
      <c r="J359" s="11"/>
      <c r="K359" s="51">
        <v>45012</v>
      </c>
    </row>
    <row r="360" spans="1:11" x14ac:dyDescent="0.25">
      <c r="A360" s="23"/>
      <c r="B360" s="20" t="s">
        <v>203</v>
      </c>
      <c r="C360" s="13"/>
      <c r="D360" s="38"/>
      <c r="E360" s="13"/>
      <c r="F360" s="38">
        <v>1.7349999999999999</v>
      </c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EDATE(A356,1)</f>
        <v>41705</v>
      </c>
      <c r="B361" s="20" t="s">
        <v>204</v>
      </c>
      <c r="C361" s="13">
        <v>1.25</v>
      </c>
      <c r="D361" s="38"/>
      <c r="E361" s="13"/>
      <c r="F361" s="38">
        <v>0.97299999999999998</v>
      </c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>
        <f t="shared" ref="A362:A363" si="15">EDATE(A361,1)</f>
        <v>41736</v>
      </c>
      <c r="B362" s="20" t="s">
        <v>205</v>
      </c>
      <c r="C362" s="13">
        <v>1.25</v>
      </c>
      <c r="D362" s="38"/>
      <c r="E362" s="13"/>
      <c r="F362" s="38">
        <v>1.0329999999999999</v>
      </c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f t="shared" si="15"/>
        <v>41766</v>
      </c>
      <c r="B363" s="20" t="s">
        <v>144</v>
      </c>
      <c r="C363" s="13">
        <v>1.25</v>
      </c>
      <c r="D363" s="38"/>
      <c r="E363" s="13"/>
      <c r="F363" s="38">
        <v>1</v>
      </c>
      <c r="G363" s="13">
        <f>IF(ISBLANK(Table1[[#This Row],[EARNED]]),"",Table1[[#This Row],[EARNED]])</f>
        <v>1.25</v>
      </c>
      <c r="H363" s="38"/>
      <c r="I363" s="13"/>
      <c r="J363" s="11"/>
      <c r="K363" s="51">
        <v>45061</v>
      </c>
    </row>
    <row r="364" spans="1:11" x14ac:dyDescent="0.25">
      <c r="A364" s="23"/>
      <c r="B364" s="20" t="s">
        <v>206</v>
      </c>
      <c r="C364" s="13"/>
      <c r="D364" s="38"/>
      <c r="E364" s="13"/>
      <c r="F364" s="38">
        <v>2.1349999999999998</v>
      </c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41797</v>
      </c>
      <c r="B365" s="20" t="s">
        <v>207</v>
      </c>
      <c r="C365" s="13">
        <v>1.25</v>
      </c>
      <c r="D365" s="38"/>
      <c r="E365" s="13"/>
      <c r="F365" s="38">
        <v>6</v>
      </c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25">
      <c r="A366" s="23"/>
      <c r="B366" s="20" t="s">
        <v>55</v>
      </c>
      <c r="C366" s="13"/>
      <c r="D366" s="38"/>
      <c r="E366" s="13"/>
      <c r="F366" s="38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51">
        <v>45100</v>
      </c>
    </row>
    <row r="367" spans="1:11" x14ac:dyDescent="0.25">
      <c r="A367" s="23"/>
      <c r="B367" s="20" t="s">
        <v>208</v>
      </c>
      <c r="C367" s="13"/>
      <c r="D367" s="38"/>
      <c r="E367" s="13"/>
      <c r="F367" s="38">
        <v>1.2709999999999999</v>
      </c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25">
      <c r="A368" s="23">
        <f>EDATE(A365,1)</f>
        <v>41827</v>
      </c>
      <c r="B368" s="20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1">
        <v>45110</v>
      </c>
    </row>
    <row r="369" spans="1:11" x14ac:dyDescent="0.25">
      <c r="A369" s="23"/>
      <c r="B369" s="20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25">
      <c r="A370" s="23"/>
      <c r="B370" s="20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25">
      <c r="A371" s="23"/>
      <c r="B371" s="20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25">
      <c r="A372" s="23">
        <f>EDATE(A368,1)</f>
        <v>41858</v>
      </c>
      <c r="B372" s="20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51">
        <v>45164</v>
      </c>
    </row>
    <row r="373" spans="1:11" x14ac:dyDescent="0.25">
      <c r="A373" s="23"/>
      <c r="B373" s="20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25">
      <c r="A374" s="23">
        <f>EDATE(A372,1)</f>
        <v>41889</v>
      </c>
      <c r="B374" s="20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25">
      <c r="A375" s="23"/>
      <c r="B375" s="20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25">
      <c r="A376" s="23"/>
      <c r="B376" s="20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25">
      <c r="A377" s="23">
        <f>EDATE(A374,1)</f>
        <v>41919</v>
      </c>
      <c r="B377" s="20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51">
        <v>45206</v>
      </c>
    </row>
    <row r="378" spans="1:11" x14ac:dyDescent="0.25">
      <c r="A378" s="23"/>
      <c r="B378" s="20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EDATE(A377,1)</f>
        <v>41950</v>
      </c>
      <c r="B379" s="20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1">
        <v>45240</v>
      </c>
    </row>
    <row r="380" spans="1:11" x14ac:dyDescent="0.25">
      <c r="A380" s="23"/>
      <c r="B380" s="20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25">
      <c r="A381" s="23"/>
      <c r="B381" s="20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25">
      <c r="A382" s="23"/>
      <c r="B382" s="20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f>EDATE(A379,1)</f>
        <v>41980</v>
      </c>
      <c r="B383" s="20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47" t="s">
        <v>215</v>
      </c>
      <c r="B384" s="20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EDATE(A383,1)</f>
        <v>42011</v>
      </c>
      <c r="B385" s="20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51">
        <v>44940</v>
      </c>
    </row>
    <row r="386" spans="1:11" x14ac:dyDescent="0.25">
      <c r="A386" s="23"/>
      <c r="B386" s="20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51">
        <v>44946</v>
      </c>
    </row>
    <row r="387" spans="1:11" x14ac:dyDescent="0.25">
      <c r="A387" s="23"/>
      <c r="B387" s="20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25">
      <c r="A388" s="23">
        <f>EDATE(A385,1)</f>
        <v>42042</v>
      </c>
      <c r="B388" s="20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1">
        <v>44962</v>
      </c>
    </row>
    <row r="389" spans="1:11" x14ac:dyDescent="0.25">
      <c r="A389" s="23"/>
      <c r="B389" s="20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51">
        <v>44967</v>
      </c>
    </row>
    <row r="390" spans="1:11" x14ac:dyDescent="0.25">
      <c r="A390" s="23"/>
      <c r="B390" s="20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42070</v>
      </c>
      <c r="B391" s="20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1">
        <v>45016</v>
      </c>
    </row>
    <row r="392" spans="1:11" x14ac:dyDescent="0.25">
      <c r="A392" s="23"/>
      <c r="B392" s="20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f>EDATE(A391,1)</f>
        <v>42101</v>
      </c>
      <c r="B393" s="20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25">
      <c r="A394" s="23"/>
      <c r="B394" s="20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25">
      <c r="A395" s="23">
        <f>EDATE(A393,1)</f>
        <v>42131</v>
      </c>
      <c r="B395" s="20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51">
        <v>45061</v>
      </c>
    </row>
    <row r="396" spans="1:11" x14ac:dyDescent="0.25">
      <c r="A396" s="23"/>
      <c r="B396" s="20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25">
      <c r="A397" s="23">
        <f>EDATE(A395,1)</f>
        <v>42162</v>
      </c>
      <c r="B397" s="20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25">
      <c r="A398" s="23"/>
      <c r="B398" s="20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51">
        <v>45107</v>
      </c>
    </row>
    <row r="399" spans="1:11" x14ac:dyDescent="0.25">
      <c r="A399" s="23"/>
      <c r="B399" s="20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f>EDATE(A397,1)</f>
        <v>42192</v>
      </c>
      <c r="B400" s="20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25">
      <c r="A401" s="23"/>
      <c r="B401" s="20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25">
      <c r="A402" s="23">
        <f>EDATE(A400,1)</f>
        <v>42223</v>
      </c>
      <c r="B402" s="20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25">
      <c r="A403" s="23"/>
      <c r="B403" s="20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25">
      <c r="A404" s="23"/>
      <c r="B404" s="20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25">
      <c r="A405" s="23">
        <f>EDATE(A402,1)</f>
        <v>42254</v>
      </c>
      <c r="B405" s="20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f t="shared" ref="A406:A407" si="16">EDATE(A405,1)</f>
        <v>42284</v>
      </c>
      <c r="B406" s="20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f t="shared" si="16"/>
        <v>42315</v>
      </c>
      <c r="B407" s="20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51">
        <v>45236</v>
      </c>
    </row>
    <row r="408" spans="1:11" x14ac:dyDescent="0.25">
      <c r="A408" s="23"/>
      <c r="B408" s="20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25">
      <c r="A409" s="23">
        <f>EDATE(A407,1)</f>
        <v>42345</v>
      </c>
      <c r="B409" s="20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25">
      <c r="A410" s="47"/>
      <c r="B410" s="20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47" t="s">
        <v>228</v>
      </c>
      <c r="B411" s="20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25">
      <c r="A412" s="23">
        <f>EDATE(A409,1)</f>
        <v>42376</v>
      </c>
      <c r="B412" s="20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f>EDATE(A412,1)</f>
        <v>42407</v>
      </c>
      <c r="B413" s="20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51">
        <v>44974</v>
      </c>
    </row>
    <row r="414" spans="1:11" x14ac:dyDescent="0.25">
      <c r="A414" s="23"/>
      <c r="B414" s="20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25">
      <c r="A415" s="23"/>
      <c r="B415" s="20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25">
      <c r="A416" s="23"/>
      <c r="B416" s="20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25">
      <c r="A417" s="23">
        <f>EDATE(A413,1)</f>
        <v>42436</v>
      </c>
      <c r="B417" s="20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f t="shared" ref="A418:A432" si="17">EDATE(A417,1)</f>
        <v>42467</v>
      </c>
      <c r="B418" s="20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/>
      <c r="B419" s="20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25">
      <c r="A420" s="23"/>
      <c r="B420" s="20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23">
        <f>EDATE(A418,1)</f>
        <v>42497</v>
      </c>
      <c r="B421" s="20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25">
      <c r="A422" s="23">
        <f t="shared" si="17"/>
        <v>42528</v>
      </c>
      <c r="B422" s="20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25">
      <c r="A423" s="23"/>
      <c r="B423" s="20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25">
      <c r="A424" s="23">
        <f>EDATE(A422,1)</f>
        <v>42558</v>
      </c>
      <c r="B424" s="20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51">
        <v>45132</v>
      </c>
    </row>
    <row r="425" spans="1:11" x14ac:dyDescent="0.25">
      <c r="A425" s="23"/>
      <c r="B425" s="20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EDATE(A424,1)</f>
        <v>42589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25">
      <c r="A427" s="23"/>
      <c r="B427" s="20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25">
      <c r="A428" s="23">
        <f>EDATE(A426,1)</f>
        <v>42620</v>
      </c>
      <c r="B428" s="20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1">
        <v>45185</v>
      </c>
    </row>
    <row r="429" spans="1:11" x14ac:dyDescent="0.25">
      <c r="A429" s="23"/>
      <c r="B429" s="20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51">
        <v>45209</v>
      </c>
    </row>
    <row r="430" spans="1:11" x14ac:dyDescent="0.25">
      <c r="A430" s="23"/>
      <c r="B430" s="20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f>EDATE(A428,1)</f>
        <v>42650</v>
      </c>
      <c r="B431" s="20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f t="shared" si="17"/>
        <v>42681</v>
      </c>
      <c r="B432" s="20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f>EDATE(A432,1)</f>
        <v>42711</v>
      </c>
      <c r="B433" s="20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25">
      <c r="A434" s="47"/>
      <c r="B434" s="20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25">
      <c r="A435" s="47"/>
      <c r="B435" s="20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47" t="s">
        <v>241</v>
      </c>
      <c r="B436" s="20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f>EDATE(A433,1)</f>
        <v>42742</v>
      </c>
      <c r="B437" s="20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25">
      <c r="A438" s="23" t="s">
        <v>242</v>
      </c>
      <c r="B438" s="20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f>EDATE(A437,1)</f>
        <v>42773</v>
      </c>
      <c r="B439" s="20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25">
      <c r="A440" s="23"/>
      <c r="B440" s="20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25">
      <c r="A441" s="23">
        <f>EDATE(A439,1)</f>
        <v>42801</v>
      </c>
      <c r="B441" s="20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51">
        <v>44995</v>
      </c>
    </row>
    <row r="442" spans="1:11" x14ac:dyDescent="0.25">
      <c r="A442" s="23"/>
      <c r="B442" s="20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25">
      <c r="A443" s="23"/>
      <c r="B443" s="20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EDATE(A441,1)</f>
        <v>42832</v>
      </c>
      <c r="B444" s="20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1">
        <v>45020</v>
      </c>
    </row>
    <row r="445" spans="1:11" x14ac:dyDescent="0.25">
      <c r="A445" s="23"/>
      <c r="B445" s="20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25">
      <c r="A446" s="23"/>
      <c r="B446" s="20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51">
        <v>45077</v>
      </c>
    </row>
    <row r="447" spans="1:11" x14ac:dyDescent="0.25">
      <c r="A447" s="23"/>
      <c r="B447" s="20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23"/>
      <c r="B448" s="20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51">
        <v>45091</v>
      </c>
    </row>
    <row r="449" spans="1:11" x14ac:dyDescent="0.25">
      <c r="A449" s="23">
        <f>EDATE(A444,1)</f>
        <v>42862</v>
      </c>
      <c r="B449" s="20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23">
        <f t="shared" ref="A450:A459" si="18">EDATE(A449,1)</f>
        <v>42893</v>
      </c>
      <c r="B450" s="20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f t="shared" si="18"/>
        <v>42923</v>
      </c>
      <c r="B451" s="20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25">
      <c r="A452" s="23"/>
      <c r="B452" s="20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25">
      <c r="A453" s="23"/>
      <c r="B453" s="20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51">
        <v>45149</v>
      </c>
    </row>
    <row r="454" spans="1:11" x14ac:dyDescent="0.25">
      <c r="A454" s="23"/>
      <c r="B454" s="20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51">
        <v>45188</v>
      </c>
    </row>
    <row r="455" spans="1:11" x14ac:dyDescent="0.25">
      <c r="A455" s="23"/>
      <c r="B455" s="20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51">
        <v>45197</v>
      </c>
    </row>
    <row r="456" spans="1:11" x14ac:dyDescent="0.25">
      <c r="A456" s="23"/>
      <c r="B456" s="20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EDATE(A451,1)</f>
        <v>42954</v>
      </c>
      <c r="B457" s="20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25">
      <c r="A458" s="23">
        <f t="shared" si="18"/>
        <v>42985</v>
      </c>
      <c r="B458" s="20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f t="shared" si="18"/>
        <v>43015</v>
      </c>
      <c r="B459" s="20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25">
      <c r="A460" s="23"/>
      <c r="B460" s="20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51">
        <v>45238</v>
      </c>
    </row>
    <row r="461" spans="1:11" x14ac:dyDescent="0.25">
      <c r="A461" s="23"/>
      <c r="B461" s="20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25">
      <c r="A462" s="23">
        <f>EDATE(A459,1)</f>
        <v>43046</v>
      </c>
      <c r="B462" s="20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25">
      <c r="A463" s="23">
        <f>EDATE(A462,1)</f>
        <v>43076</v>
      </c>
      <c r="B463" s="20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25">
      <c r="A464" s="47"/>
      <c r="B464" s="20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51">
        <v>45259</v>
      </c>
    </row>
    <row r="465" spans="1:11" x14ac:dyDescent="0.25">
      <c r="A465" s="47" t="s">
        <v>249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43107</v>
      </c>
      <c r="B466" s="20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25">
      <c r="A467" s="23"/>
      <c r="B467" s="20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1">
        <v>44948</v>
      </c>
    </row>
    <row r="468" spans="1:11" x14ac:dyDescent="0.25">
      <c r="A468" s="23"/>
      <c r="B468" s="20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25">
      <c r="A469" s="23">
        <f>EDATE(A466,1)</f>
        <v>43138</v>
      </c>
      <c r="B469" s="20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25">
      <c r="A470" s="23">
        <f t="shared" ref="A470:A485" si="19">EDATE(A469,1)</f>
        <v>43166</v>
      </c>
      <c r="B470" s="20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f t="shared" si="19"/>
        <v>43197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f t="shared" si="19"/>
        <v>43227</v>
      </c>
      <c r="B472" s="20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f t="shared" si="19"/>
        <v>43258</v>
      </c>
      <c r="B473" s="20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25">
      <c r="A474" s="23">
        <f t="shared" si="19"/>
        <v>43288</v>
      </c>
      <c r="B474" s="20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51">
        <v>45124</v>
      </c>
    </row>
    <row r="475" spans="1:11" x14ac:dyDescent="0.25">
      <c r="A475" s="23"/>
      <c r="B475" s="20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25">
      <c r="A476" s="23">
        <f>EDATE(A474,1)</f>
        <v>43319</v>
      </c>
      <c r="B476" s="20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51">
        <v>45145</v>
      </c>
    </row>
    <row r="477" spans="1:11" x14ac:dyDescent="0.25">
      <c r="A477" s="23"/>
      <c r="B477" s="20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25">
      <c r="A478" s="23"/>
      <c r="B478" s="20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25">
      <c r="A479" s="23">
        <f>EDATE(A476,1)</f>
        <v>43350</v>
      </c>
      <c r="B479" s="20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25">
      <c r="A480" s="23"/>
      <c r="B480" s="20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51">
        <v>45228</v>
      </c>
    </row>
    <row r="481" spans="1:11" x14ac:dyDescent="0.25">
      <c r="A481" s="23"/>
      <c r="B481" s="20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43380</v>
      </c>
      <c r="B482" s="20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25">
      <c r="A483" s="23"/>
      <c r="B483" s="20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43411</v>
      </c>
      <c r="B484" s="20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f t="shared" si="19"/>
        <v>43441</v>
      </c>
      <c r="B485" s="20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258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f>EDATE(A485,1)</f>
        <v>43472</v>
      </c>
      <c r="B487" s="20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25">
      <c r="A488" s="23"/>
      <c r="B488" s="20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51">
        <v>44944</v>
      </c>
    </row>
    <row r="489" spans="1:11" x14ac:dyDescent="0.25">
      <c r="A489" s="23"/>
      <c r="B489" s="20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25">
      <c r="A490" s="23">
        <f>EDATE(A487,1)</f>
        <v>43503</v>
      </c>
      <c r="B490" s="20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25">
      <c r="A491" s="23"/>
      <c r="B491" s="20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25">
      <c r="A492" s="23">
        <f>EDATE(A490,1)</f>
        <v>43531</v>
      </c>
      <c r="B492" s="20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25">
      <c r="A493" s="23">
        <f t="shared" ref="A493:A508" si="20">EDATE(A492,1)</f>
        <v>43562</v>
      </c>
      <c r="B493" s="20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25">
      <c r="A494" s="23"/>
      <c r="B494" s="20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51">
        <v>45038</v>
      </c>
    </row>
    <row r="495" spans="1:11" x14ac:dyDescent="0.25">
      <c r="A495" s="23"/>
      <c r="B495" s="20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51">
        <v>44998</v>
      </c>
    </row>
    <row r="496" spans="1:11" x14ac:dyDescent="0.25">
      <c r="A496" s="23"/>
      <c r="B496" s="20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51">
        <v>45040</v>
      </c>
    </row>
    <row r="497" spans="1:11" x14ac:dyDescent="0.25">
      <c r="A497" s="23"/>
      <c r="B497" s="20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25">
      <c r="A498" s="23">
        <f>EDATE(A493,1)</f>
        <v>43592</v>
      </c>
      <c r="B498" s="20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25">
      <c r="A499" s="23"/>
      <c r="B499" s="20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25">
      <c r="A500" s="23"/>
      <c r="B500" s="20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25">
      <c r="A501" s="23">
        <f>EDATE(A498,1)</f>
        <v>43623</v>
      </c>
      <c r="B501" s="20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51">
        <v>45091</v>
      </c>
    </row>
    <row r="502" spans="1:11" x14ac:dyDescent="0.25">
      <c r="A502" s="23"/>
      <c r="B502" s="20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25">
      <c r="A503" s="23">
        <f>EDATE(A501,1)</f>
        <v>43653</v>
      </c>
      <c r="B503" s="20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51">
        <v>45130</v>
      </c>
    </row>
    <row r="504" spans="1:11" x14ac:dyDescent="0.25">
      <c r="A504" s="23"/>
      <c r="B504" s="20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51">
        <v>45147</v>
      </c>
    </row>
    <row r="505" spans="1:11" x14ac:dyDescent="0.25">
      <c r="A505" s="23"/>
      <c r="B505" s="20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51">
        <v>45151</v>
      </c>
    </row>
    <row r="506" spans="1:11" x14ac:dyDescent="0.25">
      <c r="A506" s="23"/>
      <c r="B506" s="20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51"/>
    </row>
    <row r="507" spans="1:11" x14ac:dyDescent="0.25">
      <c r="A507" s="23">
        <f>EDATE(A503,1)</f>
        <v>43684</v>
      </c>
      <c r="B507" s="20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f t="shared" si="20"/>
        <v>43715</v>
      </c>
      <c r="B508" s="20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51">
        <v>45174</v>
      </c>
    </row>
    <row r="509" spans="1:11" x14ac:dyDescent="0.25">
      <c r="A509" s="23"/>
      <c r="B509" s="20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EDATE(A508,1)</f>
        <v>43745</v>
      </c>
      <c r="B510" s="20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51">
        <v>45203</v>
      </c>
    </row>
    <row r="511" spans="1:11" x14ac:dyDescent="0.25">
      <c r="A511" s="23"/>
      <c r="B511" s="20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51">
        <v>45213</v>
      </c>
    </row>
    <row r="512" spans="1:11" x14ac:dyDescent="0.25">
      <c r="A512" s="23"/>
      <c r="B512" s="20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51">
        <v>45221</v>
      </c>
    </row>
    <row r="513" spans="1:11" x14ac:dyDescent="0.25">
      <c r="A513" s="23"/>
      <c r="B513" s="20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51">
        <v>45234</v>
      </c>
    </row>
    <row r="514" spans="1:11" x14ac:dyDescent="0.25">
      <c r="A514" s="23"/>
      <c r="B514" s="20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f>EDATE(A510,1)</f>
        <v>43776</v>
      </c>
      <c r="B515" s="20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25">
      <c r="A516" s="23"/>
      <c r="B516" s="20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51">
        <v>45270</v>
      </c>
    </row>
    <row r="517" spans="1:11" x14ac:dyDescent="0.25">
      <c r="A517" s="23"/>
      <c r="B517" s="20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25">
      <c r="A518" s="23">
        <f>EDATE(A515,1)</f>
        <v>43806</v>
      </c>
      <c r="B518" s="20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25">
      <c r="A519" s="47" t="s">
        <v>266</v>
      </c>
      <c r="B519" s="20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25">
      <c r="A520" s="23">
        <f>EDATE(A518,1)</f>
        <v>43837</v>
      </c>
      <c r="B520" s="20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51">
        <v>44943</v>
      </c>
    </row>
    <row r="521" spans="1:11" x14ac:dyDescent="0.25">
      <c r="A521" s="23"/>
      <c r="B521" s="20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25">
      <c r="A522" s="23">
        <f>EDATE(A520,1)</f>
        <v>43868</v>
      </c>
      <c r="B522" s="20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25">
      <c r="A523" s="23">
        <f t="shared" ref="A523:A533" si="21">EDATE(A522,1)</f>
        <v>43897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25">
      <c r="A524" s="23">
        <f t="shared" si="21"/>
        <v>43928</v>
      </c>
      <c r="B524" s="20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25">
      <c r="A525" s="23">
        <f t="shared" si="21"/>
        <v>43958</v>
      </c>
      <c r="B525" s="20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25">
      <c r="A526" s="23">
        <f t="shared" si="21"/>
        <v>43989</v>
      </c>
      <c r="B526" s="20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25">
      <c r="A527" s="23">
        <f t="shared" si="21"/>
        <v>44019</v>
      </c>
      <c r="B527" s="20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>
        <f t="shared" si="21"/>
        <v>44050</v>
      </c>
      <c r="B528" s="20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25">
      <c r="A529" s="23">
        <f t="shared" si="21"/>
        <v>44081</v>
      </c>
      <c r="B529" s="20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25">
      <c r="A530" s="23"/>
      <c r="B530" s="20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25">
      <c r="A531" s="23">
        <f>EDATE(A529,1)</f>
        <v>44111</v>
      </c>
      <c r="B531" s="20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25">
      <c r="A532" s="23">
        <f t="shared" si="21"/>
        <v>44142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25">
      <c r="A533" s="23">
        <f t="shared" si="21"/>
        <v>44172</v>
      </c>
      <c r="B533" s="20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25">
      <c r="A534" s="47" t="s">
        <v>45</v>
      </c>
      <c r="B534" s="20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44197</v>
      </c>
      <c r="B535" s="20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25">
      <c r="A536" s="39">
        <v>44228</v>
      </c>
      <c r="B536" s="20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25">
      <c r="A537" s="39"/>
      <c r="B537" s="20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25">
      <c r="A538" s="39">
        <v>44256</v>
      </c>
      <c r="B538" s="20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25">
      <c r="A539" s="39">
        <v>44287</v>
      </c>
      <c r="B539" s="20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25">
      <c r="A540" s="39">
        <v>44317</v>
      </c>
      <c r="B540" s="15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25">
      <c r="A541" s="39">
        <v>44348</v>
      </c>
      <c r="B541" s="20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25">
      <c r="A542" s="39">
        <v>44378</v>
      </c>
      <c r="B542" s="20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25">
      <c r="A543" s="39">
        <v>44409</v>
      </c>
      <c r="B543" s="20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25">
      <c r="A544" s="39">
        <v>44440</v>
      </c>
      <c r="B544" s="20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44470</v>
      </c>
      <c r="B545" s="20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25">
      <c r="A546" s="39">
        <v>44501</v>
      </c>
      <c r="B546" s="20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25">
      <c r="A547" s="39">
        <v>44531</v>
      </c>
      <c r="B547" s="20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25">
      <c r="A548" s="47" t="s">
        <v>46</v>
      </c>
      <c r="B548" s="20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44562</v>
      </c>
      <c r="B549" s="20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25">
      <c r="A550" s="39">
        <v>44593</v>
      </c>
      <c r="B550" s="20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25">
      <c r="A551" s="39">
        <v>44621</v>
      </c>
      <c r="B551" s="20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25">
      <c r="A552" s="39"/>
      <c r="B552" s="20" t="s">
        <v>260</v>
      </c>
      <c r="C552" s="13"/>
      <c r="D552" s="38">
        <v>7.9000000000000015E-2</v>
      </c>
      <c r="E552" s="13"/>
      <c r="F552" s="20"/>
      <c r="G552" s="13" t="str">
        <f>IF(ISBLANK(Table1[[#This Row],[EARNED]]),"",Table1[[#This Row],[EARNED]])</f>
        <v/>
      </c>
      <c r="H552" s="38"/>
      <c r="I552" s="9"/>
      <c r="J552" s="11"/>
      <c r="K552" s="48"/>
    </row>
    <row r="553" spans="1:11" x14ac:dyDescent="0.25">
      <c r="A553" s="39">
        <v>44652</v>
      </c>
      <c r="B553" s="20" t="s">
        <v>57</v>
      </c>
      <c r="C553" s="13">
        <v>1.25</v>
      </c>
      <c r="D553" s="38">
        <v>2</v>
      </c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58</v>
      </c>
    </row>
    <row r="554" spans="1:11" x14ac:dyDescent="0.25">
      <c r="A554" s="39"/>
      <c r="B554" s="20" t="s">
        <v>410</v>
      </c>
      <c r="C554" s="13"/>
      <c r="D554" s="38">
        <v>0.04</v>
      </c>
      <c r="E554" s="13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39">
        <v>44682</v>
      </c>
      <c r="B555" s="20" t="s">
        <v>48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/>
      <c r="I555" s="9"/>
      <c r="J555" s="11"/>
      <c r="K555" s="20" t="s">
        <v>60</v>
      </c>
    </row>
    <row r="556" spans="1:11" x14ac:dyDescent="0.25">
      <c r="A556" s="39"/>
      <c r="B556" s="20" t="s">
        <v>409</v>
      </c>
      <c r="C556" s="13"/>
      <c r="D556" s="38">
        <v>2.700000000000001E-2</v>
      </c>
      <c r="E556" s="13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25">
      <c r="A557" s="39">
        <v>44713</v>
      </c>
      <c r="B557" s="20" t="s">
        <v>52</v>
      </c>
      <c r="C557" s="13">
        <v>1.25</v>
      </c>
      <c r="D557" s="38">
        <v>1</v>
      </c>
      <c r="E557" s="13"/>
      <c r="F557" s="20"/>
      <c r="G557" s="13">
        <f>IF(ISBLANK(Table1[[#This Row],[EARNED]]),"",Table1[[#This Row],[EARNED]])</f>
        <v>1.25</v>
      </c>
      <c r="H557" s="38"/>
      <c r="I557" s="9"/>
      <c r="J557" s="11"/>
      <c r="K557" s="48">
        <v>44739</v>
      </c>
    </row>
    <row r="558" spans="1:11" x14ac:dyDescent="0.25">
      <c r="A558" s="39"/>
      <c r="B558" s="20" t="s">
        <v>408</v>
      </c>
      <c r="C558" s="13"/>
      <c r="D558" s="38">
        <v>0.13700000000000001</v>
      </c>
      <c r="E558" s="13"/>
      <c r="F558" s="20"/>
      <c r="G558" s="13" t="str">
        <f>IF(ISBLANK(Table1[[#This Row],[EARNED]]),"",Table1[[#This Row],[EARNED]])</f>
        <v/>
      </c>
      <c r="H558" s="38"/>
      <c r="I558" s="9"/>
      <c r="J558" s="11"/>
      <c r="K558" s="48"/>
    </row>
    <row r="559" spans="1:11" x14ac:dyDescent="0.25">
      <c r="A559" s="39">
        <v>44743</v>
      </c>
      <c r="B559" s="20" t="s">
        <v>61</v>
      </c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>
        <v>2</v>
      </c>
      <c r="I559" s="9"/>
      <c r="J559" s="11"/>
      <c r="K559" s="20" t="s">
        <v>62</v>
      </c>
    </row>
    <row r="560" spans="1:11" x14ac:dyDescent="0.25">
      <c r="A560" s="39"/>
      <c r="B560" s="20" t="s">
        <v>61</v>
      </c>
      <c r="C560" s="13"/>
      <c r="D560" s="38"/>
      <c r="E560" s="13"/>
      <c r="F560" s="20"/>
      <c r="G560" s="13" t="str">
        <f>IF(ISBLANK(Table1[[#This Row],[EARNED]]),"",Table1[[#This Row],[EARNED]])</f>
        <v/>
      </c>
      <c r="H560" s="38">
        <v>2</v>
      </c>
      <c r="I560" s="9"/>
      <c r="J560" s="11"/>
      <c r="K560" s="20" t="s">
        <v>63</v>
      </c>
    </row>
    <row r="561" spans="1:11" x14ac:dyDescent="0.25">
      <c r="A561" s="39"/>
      <c r="B561" s="20" t="s">
        <v>407</v>
      </c>
      <c r="C561" s="13"/>
      <c r="D561" s="38">
        <v>7.1000000000000008E-2</v>
      </c>
      <c r="E561" s="13"/>
      <c r="F561" s="20"/>
      <c r="G561" s="13" t="str">
        <f>IF(ISBLANK(Table1[[#This Row],[EARNED]]),"",Table1[[#This Row],[EARNED]])</f>
        <v/>
      </c>
      <c r="H561" s="38"/>
      <c r="I561" s="9"/>
      <c r="J561" s="11"/>
      <c r="K561" s="20"/>
    </row>
    <row r="562" spans="1:11" x14ac:dyDescent="0.25">
      <c r="A562" s="39">
        <v>44774</v>
      </c>
      <c r="B562" s="20" t="s">
        <v>55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>
        <v>1</v>
      </c>
      <c r="I562" s="9"/>
      <c r="J562" s="11"/>
      <c r="K562" s="48">
        <v>44803</v>
      </c>
    </row>
    <row r="563" spans="1:11" x14ac:dyDescent="0.25">
      <c r="A563" s="39"/>
      <c r="B563" s="20" t="s">
        <v>405</v>
      </c>
      <c r="C563" s="13"/>
      <c r="D563" s="38">
        <v>1</v>
      </c>
      <c r="E563" s="13"/>
      <c r="F563" s="20"/>
      <c r="G563" s="13" t="str">
        <f>IF(ISBLANK(Table1[[#This Row],[EARNED]]),"",Table1[[#This Row],[EARNED]])</f>
        <v/>
      </c>
      <c r="H563" s="38"/>
      <c r="I563" s="9"/>
      <c r="J563" s="11"/>
      <c r="K563" s="48"/>
    </row>
    <row r="564" spans="1:11" x14ac:dyDescent="0.25">
      <c r="A564" s="39"/>
      <c r="B564" s="20" t="s">
        <v>406</v>
      </c>
      <c r="C564" s="13"/>
      <c r="D564" s="38">
        <v>2.5000000000000008E-2</v>
      </c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48"/>
    </row>
    <row r="565" spans="1:11" x14ac:dyDescent="0.25">
      <c r="A565" s="39">
        <v>44805</v>
      </c>
      <c r="B565" s="20" t="s">
        <v>55</v>
      </c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>
        <v>1</v>
      </c>
      <c r="I565" s="9"/>
      <c r="J565" s="11"/>
      <c r="K565" s="48">
        <v>44809</v>
      </c>
    </row>
    <row r="566" spans="1:11" x14ac:dyDescent="0.25">
      <c r="A566" s="39"/>
      <c r="B566" s="20" t="s">
        <v>55</v>
      </c>
      <c r="C566" s="13"/>
      <c r="D566" s="38"/>
      <c r="E566" s="13"/>
      <c r="F566" s="20"/>
      <c r="G566" s="13" t="str">
        <f>IF(ISBLANK(Table1[[#This Row],[EARNED]]),"",Table1[[#This Row],[EARNED]])</f>
        <v/>
      </c>
      <c r="H566" s="38">
        <v>1</v>
      </c>
      <c r="I566" s="9"/>
      <c r="J566" s="11"/>
      <c r="K566" s="48">
        <v>44824</v>
      </c>
    </row>
    <row r="567" spans="1:11" x14ac:dyDescent="0.25">
      <c r="A567" s="39"/>
      <c r="B567" s="20" t="s">
        <v>404</v>
      </c>
      <c r="C567" s="13"/>
      <c r="D567" s="38">
        <v>2.3000000000000007E-2</v>
      </c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/>
    </row>
    <row r="568" spans="1:11" x14ac:dyDescent="0.25">
      <c r="A568" s="39">
        <v>44835</v>
      </c>
      <c r="B568" s="20" t="s">
        <v>403</v>
      </c>
      <c r="C568" s="13">
        <v>1.25</v>
      </c>
      <c r="D568" s="38">
        <v>6.5000000000000002E-2</v>
      </c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25">
      <c r="A569" s="39">
        <v>44866</v>
      </c>
      <c r="B569" s="20" t="s">
        <v>52</v>
      </c>
      <c r="C569" s="13">
        <v>1.25</v>
      </c>
      <c r="D569" s="38">
        <v>1</v>
      </c>
      <c r="E569" s="13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44869</v>
      </c>
    </row>
    <row r="570" spans="1:11" x14ac:dyDescent="0.25">
      <c r="A570" s="39"/>
      <c r="B570" s="20" t="s">
        <v>61</v>
      </c>
      <c r="C570" s="13"/>
      <c r="D570" s="38"/>
      <c r="E570" s="13"/>
      <c r="F570" s="20"/>
      <c r="G570" s="13" t="str">
        <f>IF(ISBLANK(Table1[[#This Row],[EARNED]]),"",Table1[[#This Row],[EARNED]])</f>
        <v/>
      </c>
      <c r="H570" s="38">
        <v>2</v>
      </c>
      <c r="I570" s="9"/>
      <c r="J570" s="11"/>
      <c r="K570" s="20" t="s">
        <v>64</v>
      </c>
    </row>
    <row r="571" spans="1:11" x14ac:dyDescent="0.25">
      <c r="A571" s="39"/>
      <c r="B571" s="20" t="s">
        <v>402</v>
      </c>
      <c r="C571" s="13"/>
      <c r="D571" s="38">
        <v>8.0000000000000002E-3</v>
      </c>
      <c r="E571" s="13"/>
      <c r="F571" s="20"/>
      <c r="G571" s="13" t="str">
        <f>IF(ISBLANK(Table1[[#This Row],[EARNED]]),"",Table1[[#This Row],[EARNED]])</f>
        <v/>
      </c>
      <c r="H571" s="38"/>
      <c r="I571" s="9"/>
      <c r="J571" s="11"/>
      <c r="K571" s="20"/>
    </row>
    <row r="572" spans="1:11" x14ac:dyDescent="0.25">
      <c r="A572" s="39">
        <v>44896</v>
      </c>
      <c r="B572" s="20" t="s">
        <v>65</v>
      </c>
      <c r="C572" s="13">
        <v>1.25</v>
      </c>
      <c r="D572" s="38">
        <v>3</v>
      </c>
      <c r="E572" s="13"/>
      <c r="F572" s="20"/>
      <c r="G572" s="13">
        <f>IF(ISBLANK(Table1[[#This Row],[EARNED]]),"",Table1[[#This Row],[EARNED]])</f>
        <v>1.25</v>
      </c>
      <c r="H572" s="38"/>
      <c r="I572" s="9"/>
      <c r="J572" s="11"/>
      <c r="K572" s="20" t="s">
        <v>66</v>
      </c>
    </row>
    <row r="573" spans="1:11" x14ac:dyDescent="0.25">
      <c r="A573" s="39"/>
      <c r="B573" s="20" t="s">
        <v>401</v>
      </c>
      <c r="C573" s="13"/>
      <c r="D573" s="38">
        <v>5.8000000000000017E-2</v>
      </c>
      <c r="E573" s="13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25">
      <c r="A574" s="47" t="s">
        <v>67</v>
      </c>
      <c r="B574" s="20"/>
      <c r="C574" s="13"/>
      <c r="D574" s="38"/>
      <c r="E574" s="13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25">
      <c r="A575" s="39">
        <v>44927</v>
      </c>
      <c r="B575" s="20" t="s">
        <v>52</v>
      </c>
      <c r="C575" s="13">
        <v>1.25</v>
      </c>
      <c r="D575" s="38">
        <v>1</v>
      </c>
      <c r="E575" s="13"/>
      <c r="F575" s="20"/>
      <c r="G575" s="13">
        <f>IF(ISBLANK(Table1[[#This Row],[EARNED]]),"",Table1[[#This Row],[EARNED]])</f>
        <v>1.25</v>
      </c>
      <c r="H575" s="38"/>
      <c r="I575" s="9"/>
      <c r="J575" s="11"/>
      <c r="K575" s="48">
        <v>44939</v>
      </c>
    </row>
    <row r="576" spans="1:11" x14ac:dyDescent="0.25">
      <c r="A576" s="39">
        <v>44958</v>
      </c>
      <c r="B576" s="20" t="s">
        <v>55</v>
      </c>
      <c r="C576" s="13">
        <v>1.25</v>
      </c>
      <c r="D576" s="38"/>
      <c r="E576" s="13"/>
      <c r="F576" s="20"/>
      <c r="G576" s="13">
        <f>IF(ISBLANK(Table1[[#This Row],[EARNED]]),"",Table1[[#This Row],[EARNED]])</f>
        <v>1.25</v>
      </c>
      <c r="H576" s="38">
        <v>1</v>
      </c>
      <c r="I576" s="9"/>
      <c r="J576" s="11"/>
      <c r="K576" s="48">
        <v>44965</v>
      </c>
    </row>
    <row r="577" spans="1:11" x14ac:dyDescent="0.25">
      <c r="A577" s="39"/>
      <c r="B577" s="20" t="s">
        <v>47</v>
      </c>
      <c r="C577" s="13"/>
      <c r="D577" s="38"/>
      <c r="E577" s="13"/>
      <c r="F577" s="20"/>
      <c r="G577" s="13" t="str">
        <f>IF(ISBLANK(Table1[[#This Row],[EARNED]]),"",Table1[[#This Row],[EARNED]])</f>
        <v/>
      </c>
      <c r="H577" s="38"/>
      <c r="I577" s="9"/>
      <c r="J577" s="11"/>
      <c r="K577" s="48">
        <v>44958</v>
      </c>
    </row>
    <row r="578" spans="1:11" x14ac:dyDescent="0.25">
      <c r="A578" s="39">
        <v>44986</v>
      </c>
      <c r="B578" s="20" t="s">
        <v>47</v>
      </c>
      <c r="C578" s="13">
        <v>1.25</v>
      </c>
      <c r="D578" s="38"/>
      <c r="E578" s="13"/>
      <c r="F578" s="20"/>
      <c r="G578" s="13">
        <f>IF(ISBLANK(Table1[[#This Row],[EARNED]]),"",Table1[[#This Row],[EARNED]])</f>
        <v>1.25</v>
      </c>
      <c r="H578" s="38"/>
      <c r="I578" s="9"/>
      <c r="J578" s="11"/>
      <c r="K578" s="48">
        <v>44995</v>
      </c>
    </row>
    <row r="579" spans="1:11" x14ac:dyDescent="0.25">
      <c r="A579" s="39">
        <v>45017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45047</v>
      </c>
      <c r="B580" s="20" t="s">
        <v>55</v>
      </c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>
        <v>1</v>
      </c>
      <c r="I580" s="9"/>
      <c r="J580" s="11"/>
      <c r="K580" s="48">
        <v>45056</v>
      </c>
    </row>
    <row r="581" spans="1:11" x14ac:dyDescent="0.25">
      <c r="A581" s="39"/>
      <c r="B581" s="20" t="s">
        <v>52</v>
      </c>
      <c r="C581" s="13"/>
      <c r="D581" s="38">
        <v>1</v>
      </c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48">
        <v>45061</v>
      </c>
    </row>
    <row r="582" spans="1:11" x14ac:dyDescent="0.25">
      <c r="A582" s="39"/>
      <c r="B582" s="20" t="s">
        <v>55</v>
      </c>
      <c r="C582" s="13"/>
      <c r="D582" s="38"/>
      <c r="E582" s="9"/>
      <c r="F582" s="20"/>
      <c r="G582" s="13" t="str">
        <f>IF(ISBLANK(Table1[[#This Row],[EARNED]]),"",Table1[[#This Row],[EARNED]])</f>
        <v/>
      </c>
      <c r="H582" s="38">
        <v>1</v>
      </c>
      <c r="I582" s="9"/>
      <c r="J582" s="11"/>
      <c r="K582" s="48">
        <v>45061</v>
      </c>
    </row>
    <row r="583" spans="1:11" x14ac:dyDescent="0.25">
      <c r="A583" s="39">
        <v>45078</v>
      </c>
      <c r="B583" s="20" t="s">
        <v>55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>
        <v>1</v>
      </c>
      <c r="I583" s="9"/>
      <c r="J583" s="11"/>
      <c r="K583" s="48">
        <v>45090</v>
      </c>
    </row>
    <row r="584" spans="1:11" x14ac:dyDescent="0.25">
      <c r="A584" s="39"/>
      <c r="B584" s="20" t="s">
        <v>55</v>
      </c>
      <c r="C584" s="13"/>
      <c r="D584" s="38"/>
      <c r="E584" s="9"/>
      <c r="F584" s="20"/>
      <c r="G584" s="13" t="str">
        <f>IF(ISBLANK(Table1[[#This Row],[EARNED]]),"",Table1[[#This Row],[EARNED]])</f>
        <v/>
      </c>
      <c r="H584" s="38">
        <v>1</v>
      </c>
      <c r="I584" s="9"/>
      <c r="J584" s="11"/>
      <c r="K584" s="48">
        <v>45100</v>
      </c>
    </row>
    <row r="585" spans="1:11" x14ac:dyDescent="0.25">
      <c r="A585" s="39">
        <v>45108</v>
      </c>
      <c r="B585" s="20" t="s">
        <v>65</v>
      </c>
      <c r="C585" s="13">
        <v>1.25</v>
      </c>
      <c r="D585" s="38">
        <v>3</v>
      </c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 t="s">
        <v>400</v>
      </c>
    </row>
    <row r="586" spans="1:11" x14ac:dyDescent="0.25">
      <c r="A586" s="39">
        <v>45139</v>
      </c>
      <c r="B586" s="20" t="s">
        <v>55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>
        <v>1</v>
      </c>
      <c r="I586" s="9"/>
      <c r="J586" s="11"/>
      <c r="K586" s="48">
        <v>45149</v>
      </c>
    </row>
    <row r="587" spans="1:11" x14ac:dyDescent="0.25">
      <c r="A587" s="39"/>
      <c r="B587" s="20" t="s">
        <v>55</v>
      </c>
      <c r="C587" s="13"/>
      <c r="D587" s="38"/>
      <c r="E587" s="9"/>
      <c r="F587" s="20"/>
      <c r="G587" s="13" t="str">
        <f>IF(ISBLANK(Table1[[#This Row],[EARNED]]),"",Table1[[#This Row],[EARNED]])</f>
        <v/>
      </c>
      <c r="H587" s="38">
        <v>1</v>
      </c>
      <c r="I587" s="9"/>
      <c r="J587" s="11"/>
      <c r="K587" s="48">
        <v>45163</v>
      </c>
    </row>
    <row r="588" spans="1:11" x14ac:dyDescent="0.25">
      <c r="A588" s="39">
        <v>45170</v>
      </c>
      <c r="B588" s="20" t="s">
        <v>55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>
        <v>1</v>
      </c>
      <c r="I588" s="9"/>
      <c r="J588" s="11"/>
      <c r="K588" s="48">
        <v>45188</v>
      </c>
    </row>
    <row r="589" spans="1:11" x14ac:dyDescent="0.25">
      <c r="A589" s="39">
        <v>45200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45231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45261</v>
      </c>
      <c r="B591" s="20" t="s">
        <v>47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48">
        <v>45278</v>
      </c>
    </row>
    <row r="592" spans="1:11" x14ac:dyDescent="0.25">
      <c r="A592" s="47" t="s">
        <v>411</v>
      </c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25">
      <c r="A593" s="39">
        <v>45292</v>
      </c>
      <c r="B593" s="20" t="s">
        <v>55</v>
      </c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>
        <v>1</v>
      </c>
      <c r="I593" s="9"/>
      <c r="J593" s="11"/>
      <c r="K593" s="48">
        <v>45289</v>
      </c>
    </row>
    <row r="594" spans="1:11" x14ac:dyDescent="0.25">
      <c r="A594" s="39"/>
      <c r="B594" s="20" t="s">
        <v>47</v>
      </c>
      <c r="C594" s="13"/>
      <c r="D594" s="38"/>
      <c r="E594" s="9"/>
      <c r="F594" s="20"/>
      <c r="G594" s="13"/>
      <c r="H594" s="38"/>
      <c r="I594" s="9"/>
      <c r="J594" s="11"/>
      <c r="K594" s="48">
        <v>45293</v>
      </c>
    </row>
    <row r="595" spans="1:11" x14ac:dyDescent="0.25">
      <c r="A595" s="39">
        <v>45323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45352</v>
      </c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25">
      <c r="A597" s="39">
        <v>45383</v>
      </c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25">
      <c r="A598" s="39">
        <v>45413</v>
      </c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25">
      <c r="A599" s="39">
        <v>45444</v>
      </c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25">
      <c r="A600" s="39">
        <v>45474</v>
      </c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25">
      <c r="A601" s="39">
        <v>45505</v>
      </c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25">
      <c r="A602" s="39">
        <v>45536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>
        <v>45566</v>
      </c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25">
      <c r="A604" s="39">
        <v>45597</v>
      </c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45627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>
        <v>45658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>
        <v>45689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45717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>
        <v>45748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>
        <v>45778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45809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>
        <v>45839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>
        <v>45870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>
        <v>45901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>
        <v>45931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45962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>
        <v>45992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46023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>
        <v>46054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46082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46113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46143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46174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>
        <v>46204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>
        <v>46235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>
        <v>46266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>
        <v>46296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>
        <v>46327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>
        <v>46357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46388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>
        <v>46419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>
        <v>46447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>
        <v>46478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46508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>
        <v>46539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>
        <v>46569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>
        <v>46600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>
        <v>46631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>
        <v>46661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>
        <v>46692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>
        <v>46722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>
        <v>46753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>
        <v>46784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46813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>
        <v>46844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>
        <v>46874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>
        <v>46905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>
        <v>46935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>
        <v>46966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>
        <v>46997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>
        <v>47027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>
        <v>47058</v>
      </c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>
        <v>47088</v>
      </c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>
        <v>47119</v>
      </c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>
        <v>47150</v>
      </c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>
        <v>47178</v>
      </c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>
        <v>47209</v>
      </c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>
        <v>47239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>
        <v>47270</v>
      </c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>
        <v>47300</v>
      </c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>
        <v>47331</v>
      </c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>
        <v>47362</v>
      </c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>
        <v>47392</v>
      </c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>
        <v>47423</v>
      </c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>
        <v>47453</v>
      </c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40"/>
      <c r="B675" s="15"/>
      <c r="C675" s="41"/>
      <c r="D675" s="42"/>
      <c r="E675" s="9"/>
      <c r="F675" s="15"/>
      <c r="G675" s="13" t="str">
        <f>IF(ISBLANK(Table1[[#This Row],[EARNED]]),"",Table1[[#This Row],[EARNED]])</f>
        <v/>
      </c>
      <c r="H675" s="42"/>
      <c r="I675" s="9"/>
      <c r="J675" s="12"/>
      <c r="K675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/>
      <c r="E3" s="11">
        <v>0</v>
      </c>
      <c r="F3" s="11">
        <v>38</v>
      </c>
      <c r="G3" s="44">
        <f>SUMIFS(F7:F14,E7:E14,E3)+SUMIFS(D7:D66,C7:C66,F3)+D3</f>
        <v>7.9000000000000015E-2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37</v>
      </c>
      <c r="J6" s="66"/>
      <c r="K6" s="66"/>
      <c r="L6" s="66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2023-04-27T06:00:22Z</cp:lastPrinted>
  <dcterms:created xsi:type="dcterms:W3CDTF">2022-10-17T03:06:03Z</dcterms:created>
  <dcterms:modified xsi:type="dcterms:W3CDTF">2024-01-04T02:42:09Z</dcterms:modified>
</cp:coreProperties>
</file>