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0" i="1" l="1"/>
  <c r="G638" i="1" l="1"/>
  <c r="G635" i="1" l="1"/>
  <c r="G634" i="1" l="1"/>
  <c r="G632" i="1" l="1"/>
  <c r="G631" i="1" l="1"/>
  <c r="G591" i="1" l="1"/>
  <c r="G593" i="1" l="1"/>
  <c r="G596" i="1" l="1"/>
  <c r="G595" i="1"/>
  <c r="G598" i="1" l="1"/>
  <c r="G604" i="1" l="1"/>
  <c r="G603" i="1"/>
  <c r="G606" i="1" l="1"/>
  <c r="G609" i="1" l="1"/>
  <c r="G608" i="1"/>
  <c r="G613" i="1" l="1"/>
  <c r="G612" i="1"/>
  <c r="G630" i="1" l="1"/>
  <c r="G626" i="1" l="1"/>
  <c r="G625" i="1" l="1"/>
  <c r="G623" i="1"/>
  <c r="G621" i="1" l="1"/>
  <c r="G619" i="1" l="1"/>
  <c r="G617" i="1"/>
  <c r="G616" i="1"/>
  <c r="G618" i="1"/>
  <c r="G620" i="1"/>
  <c r="G622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624" i="1"/>
  <c r="G628" i="1"/>
  <c r="G629" i="1"/>
  <c r="G633" i="1"/>
  <c r="G636" i="1"/>
  <c r="G639" i="1"/>
  <c r="G641" i="1"/>
  <c r="G642" i="1"/>
  <c r="G643" i="1"/>
  <c r="G644" i="1"/>
  <c r="G645" i="1"/>
  <c r="G611" i="1"/>
  <c r="G614" i="1"/>
  <c r="G615" i="1"/>
  <c r="G512" i="1"/>
  <c r="G601" i="1"/>
  <c r="G590" i="1"/>
  <c r="G561" i="1"/>
  <c r="G555" i="1" l="1"/>
  <c r="G553" i="1"/>
  <c r="G552" i="1"/>
  <c r="G550" i="1"/>
  <c r="G547" i="1"/>
  <c r="G548" i="1"/>
  <c r="G544" i="1"/>
  <c r="G540" i="1"/>
  <c r="G537" i="1"/>
  <c r="G530" i="1"/>
  <c r="G536" i="1" l="1"/>
  <c r="G533" i="1"/>
  <c r="G532" i="1"/>
  <c r="G528" i="1"/>
  <c r="G527" i="1"/>
  <c r="G523" i="1" l="1"/>
  <c r="G522" i="1"/>
  <c r="G524" i="1"/>
  <c r="G518" i="1"/>
  <c r="G515" i="1"/>
  <c r="G509" i="1"/>
  <c r="G508" i="1"/>
  <c r="G505" i="1"/>
  <c r="G504" i="1"/>
  <c r="G503" i="1"/>
  <c r="G502" i="1"/>
  <c r="G501" i="1"/>
  <c r="G500" i="1"/>
  <c r="G498" i="1"/>
  <c r="G497" i="1"/>
  <c r="G496" i="1"/>
  <c r="G493" i="1"/>
  <c r="G492" i="1"/>
  <c r="G491" i="1"/>
  <c r="G490" i="1"/>
  <c r="G488" i="1"/>
  <c r="G465" i="1"/>
  <c r="G460" i="1"/>
  <c r="G459" i="1"/>
  <c r="G458" i="1"/>
  <c r="G449" i="1"/>
  <c r="G443" i="1"/>
  <c r="G439" i="1"/>
  <c r="G438" i="1"/>
  <c r="G437" i="1"/>
  <c r="G434" i="1"/>
  <c r="G432" i="1"/>
  <c r="G430" i="1"/>
  <c r="G429" i="1"/>
  <c r="G428" i="1"/>
  <c r="G426" i="1"/>
  <c r="G425" i="1"/>
  <c r="G423" i="1"/>
  <c r="G420" i="1" l="1"/>
  <c r="G419" i="1"/>
  <c r="G415" i="1"/>
  <c r="G413" i="1"/>
  <c r="G411" i="1"/>
  <c r="G407" i="1"/>
  <c r="G404" i="1"/>
  <c r="G403" i="1"/>
  <c r="G401" i="1"/>
  <c r="G400" i="1"/>
  <c r="G397" i="1"/>
  <c r="G396" i="1"/>
  <c r="G395" i="1"/>
  <c r="G393" i="1"/>
  <c r="G392" i="1"/>
  <c r="G389" i="1"/>
  <c r="G388" i="1"/>
  <c r="G385" i="1"/>
  <c r="G380" i="1"/>
  <c r="G381" i="1"/>
  <c r="G378" i="1"/>
  <c r="G375" i="1"/>
  <c r="G374" i="1"/>
  <c r="G372" i="1"/>
  <c r="G370" i="1"/>
  <c r="G368" i="1"/>
  <c r="G365" i="1"/>
  <c r="G364" i="1"/>
  <c r="G362" i="1"/>
  <c r="G350" i="1"/>
  <c r="G360" i="1"/>
  <c r="G357" i="1"/>
  <c r="G354" i="1"/>
  <c r="G352" i="1"/>
  <c r="G347" i="1"/>
  <c r="G348" i="1"/>
  <c r="G346" i="1"/>
  <c r="G344" i="1"/>
  <c r="G343" i="1"/>
  <c r="G341" i="1"/>
  <c r="G336" i="1"/>
  <c r="G337" i="1"/>
  <c r="G338" i="1"/>
  <c r="G339" i="1"/>
  <c r="G333" i="1"/>
  <c r="G334" i="1"/>
  <c r="G330" i="1"/>
  <c r="G331" i="1"/>
  <c r="G328" i="1" l="1"/>
  <c r="G327" i="1"/>
  <c r="G323" i="1"/>
  <c r="G324" i="1"/>
  <c r="G321" i="1"/>
  <c r="G320" i="1"/>
  <c r="G3" i="3"/>
  <c r="G318" i="1"/>
  <c r="G317" i="1"/>
  <c r="G316" i="1"/>
  <c r="G313" i="1"/>
  <c r="G312" i="1"/>
  <c r="G309" i="1"/>
  <c r="G308" i="1"/>
  <c r="G310" i="1"/>
  <c r="G306" i="1"/>
  <c r="G305" i="1"/>
  <c r="G301" i="1"/>
  <c r="G300" i="1"/>
  <c r="G298" i="1" l="1"/>
  <c r="G299" i="1"/>
  <c r="G280" i="1" l="1"/>
  <c r="G278" i="1"/>
  <c r="G297" i="1"/>
  <c r="G296" i="1"/>
  <c r="G294" i="1"/>
  <c r="G291" i="1"/>
  <c r="G289" i="1"/>
  <c r="G287" i="1"/>
  <c r="G286" i="1"/>
  <c r="G284" i="1"/>
  <c r="G282" i="1"/>
  <c r="G283" i="1"/>
  <c r="G276" i="1"/>
  <c r="G275" i="1"/>
  <c r="G273" i="1"/>
  <c r="G272" i="1"/>
  <c r="G262" i="1"/>
  <c r="G261" i="1"/>
  <c r="G260" i="1"/>
  <c r="G255" i="1"/>
  <c r="G253" i="1"/>
  <c r="G254" i="1"/>
  <c r="G256" i="1"/>
  <c r="G257" i="1"/>
  <c r="G252" i="1"/>
  <c r="G250" i="1"/>
  <c r="G247" i="1"/>
  <c r="G246" i="1"/>
  <c r="G245" i="1"/>
  <c r="G243" i="1"/>
  <c r="G249" i="1"/>
  <c r="G251" i="1"/>
  <c r="G258" i="1"/>
  <c r="G259" i="1"/>
  <c r="G263" i="1"/>
  <c r="G264" i="1"/>
  <c r="G265" i="1"/>
  <c r="G266" i="1"/>
  <c r="G267" i="1"/>
  <c r="G268" i="1"/>
  <c r="G269" i="1"/>
  <c r="G270" i="1"/>
  <c r="G271" i="1"/>
  <c r="G274" i="1"/>
  <c r="G277" i="1"/>
  <c r="G279" i="1"/>
  <c r="G281" i="1"/>
  <c r="G285" i="1"/>
  <c r="G288" i="1"/>
  <c r="G290" i="1"/>
  <c r="G292" i="1"/>
  <c r="G293" i="1"/>
  <c r="G295" i="1"/>
  <c r="G302" i="1"/>
  <c r="G303" i="1"/>
  <c r="G304" i="1"/>
  <c r="G307" i="1"/>
  <c r="G311" i="1"/>
  <c r="G314" i="1"/>
  <c r="G315" i="1"/>
  <c r="G319" i="1"/>
  <c r="G322" i="1"/>
  <c r="G325" i="1"/>
  <c r="G326" i="1"/>
  <c r="G329" i="1"/>
  <c r="G332" i="1"/>
  <c r="G335" i="1"/>
  <c r="G340" i="1"/>
  <c r="G342" i="1"/>
  <c r="G345" i="1"/>
  <c r="G349" i="1"/>
  <c r="G351" i="1"/>
  <c r="G353" i="1"/>
  <c r="G355" i="1"/>
  <c r="G356" i="1"/>
  <c r="G358" i="1"/>
  <c r="G359" i="1"/>
  <c r="G361" i="1"/>
  <c r="G363" i="1"/>
  <c r="G366" i="1"/>
  <c r="G367" i="1"/>
  <c r="G369" i="1"/>
  <c r="G371" i="1"/>
  <c r="G373" i="1"/>
  <c r="G376" i="1"/>
  <c r="G377" i="1"/>
  <c r="G379" i="1"/>
  <c r="G382" i="1"/>
  <c r="G383" i="1"/>
  <c r="G384" i="1"/>
  <c r="G386" i="1"/>
  <c r="G387" i="1"/>
  <c r="G390" i="1"/>
  <c r="G391" i="1"/>
  <c r="G394" i="1"/>
  <c r="G398" i="1"/>
  <c r="G399" i="1"/>
  <c r="G402" i="1"/>
  <c r="G405" i="1"/>
  <c r="G406" i="1"/>
  <c r="G408" i="1"/>
  <c r="G409" i="1"/>
  <c r="G410" i="1"/>
  <c r="G412" i="1"/>
  <c r="G414" i="1"/>
  <c r="G416" i="1"/>
  <c r="G417" i="1"/>
  <c r="G418" i="1"/>
  <c r="G421" i="1"/>
  <c r="G422" i="1"/>
  <c r="G424" i="1"/>
  <c r="G427" i="1"/>
  <c r="G431" i="1"/>
  <c r="G433" i="1"/>
  <c r="G435" i="1"/>
  <c r="G436" i="1"/>
  <c r="G440" i="1"/>
  <c r="G441" i="1"/>
  <c r="G442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7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4" i="1"/>
  <c r="G495" i="1"/>
  <c r="G499" i="1"/>
  <c r="G506" i="1"/>
  <c r="G507" i="1"/>
  <c r="G510" i="1"/>
  <c r="G511" i="1"/>
  <c r="G513" i="1"/>
  <c r="G514" i="1"/>
  <c r="G516" i="1"/>
  <c r="G517" i="1"/>
  <c r="G519" i="1"/>
  <c r="G520" i="1"/>
  <c r="G521" i="1"/>
  <c r="G525" i="1"/>
  <c r="G526" i="1"/>
  <c r="G529" i="1"/>
  <c r="G531" i="1"/>
  <c r="G534" i="1"/>
  <c r="G535" i="1"/>
  <c r="G538" i="1"/>
  <c r="G539" i="1"/>
  <c r="G541" i="1"/>
  <c r="G542" i="1"/>
  <c r="G543" i="1"/>
  <c r="G545" i="1"/>
  <c r="G546" i="1"/>
  <c r="G549" i="1"/>
  <c r="G551" i="1"/>
  <c r="G554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2" i="1"/>
  <c r="G594" i="1"/>
  <c r="G597" i="1"/>
  <c r="G599" i="1"/>
  <c r="G600" i="1"/>
  <c r="G602" i="1"/>
  <c r="G605" i="1"/>
  <c r="G607" i="1"/>
  <c r="G610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8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K3" i="3"/>
  <c r="L3" i="3" s="1"/>
  <c r="E9" i="1"/>
</calcChain>
</file>

<file path=xl/sharedStrings.xml><?xml version="1.0" encoding="utf-8"?>
<sst xmlns="http://schemas.openxmlformats.org/spreadsheetml/2006/main" count="760" uniqueCount="418">
  <si>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</si>
  <si>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</si>
  <si>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</si>
  <si>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</si>
  <si>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</si>
  <si>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</si>
  <si>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</si>
  <si>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</si>
  <si>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</si>
  <si>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</si>
  <si>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</si>
  <si>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</si>
  <si>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</si>
  <si>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</si>
  <si>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</si>
  <si>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</si>
  <si>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</si>
  <si>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</si>
  <si>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</si>
  <si>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</si>
  <si>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</si>
  <si>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</si>
  <si>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</si>
  <si>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</si>
  <si>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</si>
  <si>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</si>
  <si>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</si>
  <si>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</si>
  <si>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</si>
  <si>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</si>
  <si>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</si>
  <si>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</si>
  <si>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</si>
  <si>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</si>
  <si>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</si>
  <si>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</si>
  <si>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</si>
  <si>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</si>
  <si>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</si>
  <si>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</si>
  <si>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</si>
  <si>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</si>
  <si>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</si>
  <si>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VL(2-0-0)</t>
  </si>
  <si>
    <t>VL(1-0-0)</t>
  </si>
  <si>
    <t>SL(2-0-0)</t>
  </si>
  <si>
    <t>VL(11-0-0)</t>
  </si>
  <si>
    <t>SL(3-0-0)</t>
  </si>
  <si>
    <t>UT(0-0-19)</t>
  </si>
  <si>
    <t>SL(4-0-0)</t>
  </si>
  <si>
    <t>UT(0-4-9)</t>
  </si>
  <si>
    <t>SL(1-0-0</t>
  </si>
  <si>
    <t>UT(0-4-43)</t>
  </si>
  <si>
    <t>SL(1-0-0)</t>
  </si>
  <si>
    <t>UT(0-0-27)</t>
  </si>
  <si>
    <t>SL(1-4-0)</t>
  </si>
  <si>
    <t>UT(0-5-31)</t>
  </si>
  <si>
    <t>1999</t>
  </si>
  <si>
    <t>SL(5-0-0)</t>
  </si>
  <si>
    <t>UT(0-0-39)</t>
  </si>
  <si>
    <t>UT(0-0-46)</t>
  </si>
  <si>
    <t>UT(0-5-3)</t>
  </si>
  <si>
    <t>SVL(17-0-0)</t>
  </si>
  <si>
    <t>UT(0-0-43)</t>
  </si>
  <si>
    <t>ML(60-0-0)</t>
  </si>
  <si>
    <t>SVL(5-0-0)</t>
  </si>
  <si>
    <t>UT(0-1-1)</t>
  </si>
  <si>
    <t>UT(0-1-21)</t>
  </si>
  <si>
    <t>UT(0-5-2)</t>
  </si>
  <si>
    <t>2000</t>
  </si>
  <si>
    <t>UT(0-0-56)</t>
  </si>
  <si>
    <t>UT(0-4-3)</t>
  </si>
  <si>
    <t>UT(0-1-5)</t>
  </si>
  <si>
    <t>SP(1-0-0)</t>
  </si>
  <si>
    <t>UT(0-0-7)</t>
  </si>
  <si>
    <t>UT(0-2-1)</t>
  </si>
  <si>
    <t>UT(0-1-3)</t>
  </si>
  <si>
    <t>UT(0-1-49)</t>
  </si>
  <si>
    <t>UT(0-5-18)</t>
  </si>
  <si>
    <t>UT(0-1-8)</t>
  </si>
  <si>
    <t>FL(2-0-0)</t>
  </si>
  <si>
    <t>UT(0-1-37)</t>
  </si>
  <si>
    <t>2001</t>
  </si>
  <si>
    <t>UT(0-0-50)</t>
  </si>
  <si>
    <t>VL(4-0-0)</t>
  </si>
  <si>
    <t>2002</t>
  </si>
  <si>
    <t>SVL(3-0-0)</t>
  </si>
  <si>
    <t>2003</t>
  </si>
  <si>
    <t>UT(0-0-1)</t>
  </si>
  <si>
    <t>UT(0-0-52)</t>
  </si>
  <si>
    <t>VL(5-0-0)</t>
  </si>
  <si>
    <t>UT(0-4-24)</t>
  </si>
  <si>
    <t>UT(0-2-19)</t>
  </si>
  <si>
    <t>2004</t>
  </si>
  <si>
    <t>UT(1-1-55)</t>
  </si>
  <si>
    <t>UT(1-2-53)</t>
  </si>
  <si>
    <t>UT(0-5-43)</t>
  </si>
  <si>
    <t>UT(0-0-57)</t>
  </si>
  <si>
    <t>SVL(2-0-0)</t>
  </si>
  <si>
    <t>UT(1-4-59)</t>
  </si>
  <si>
    <t>SVL(1-0-0)</t>
  </si>
  <si>
    <t>UT(1-0-16)</t>
  </si>
  <si>
    <t>UT(0-2-57)</t>
  </si>
  <si>
    <t>UT(1-4-22)</t>
  </si>
  <si>
    <t>UT(1-4-12)</t>
  </si>
  <si>
    <t>2005</t>
  </si>
  <si>
    <t>UT(1-3-53)</t>
  </si>
  <si>
    <t>UT(1-2-14)</t>
  </si>
  <si>
    <t>UT(1-2-18)</t>
  </si>
  <si>
    <t>UT(3-0-43)</t>
  </si>
  <si>
    <t>UT(1-3-49)</t>
  </si>
  <si>
    <t>UT(3-5-6)</t>
  </si>
  <si>
    <t>UT(0-1-55)</t>
  </si>
  <si>
    <t>UT(1-5-54)</t>
  </si>
  <si>
    <t>2006</t>
  </si>
  <si>
    <t>UT(0-2-26)</t>
  </si>
  <si>
    <t>UT(3-0-17)</t>
  </si>
  <si>
    <t>UT(1-1-57)</t>
  </si>
  <si>
    <t>UT(2-5-19)</t>
  </si>
  <si>
    <t>FL(4-0-0)</t>
  </si>
  <si>
    <t>UT(1-4-39)</t>
  </si>
  <si>
    <t>UT(0-2-44)</t>
  </si>
  <si>
    <t>UT(1-3-22)</t>
  </si>
  <si>
    <t>FL(1-0-0)</t>
  </si>
  <si>
    <t>UT(3-0-56)</t>
  </si>
  <si>
    <t>UT(4-0-45)</t>
  </si>
  <si>
    <t>UT(2-0-57)</t>
  </si>
  <si>
    <t>UT(3-0-5)</t>
  </si>
  <si>
    <t>UT(0-7-42</t>
  </si>
  <si>
    <t>2007</t>
  </si>
  <si>
    <t>04/30-05/02/1998</t>
  </si>
  <si>
    <t>05/18,19/1998</t>
  </si>
  <si>
    <t>06/16-30/1998</t>
  </si>
  <si>
    <t>07/02,03,14/1998</t>
  </si>
  <si>
    <t>09/29,30-10/01,02/1998</t>
  </si>
  <si>
    <t>10/08,09/1998</t>
  </si>
  <si>
    <t>12/28,29/1998</t>
  </si>
  <si>
    <t>01/25-29/1999</t>
  </si>
  <si>
    <t>03/03,04,05/1999</t>
  </si>
  <si>
    <t>03/18,19/1999</t>
  </si>
  <si>
    <t>05/17-06/08/1999</t>
  </si>
  <si>
    <t>MATERNITY 06/09-07/07/1999</t>
  </si>
  <si>
    <t>09/13-17/1999</t>
  </si>
  <si>
    <t>12/14,15/1999</t>
  </si>
  <si>
    <t>01/06,07/2000</t>
  </si>
  <si>
    <t>02/07,08/2000</t>
  </si>
  <si>
    <t>PARENTAL O. 03/29/2000</t>
  </si>
  <si>
    <t>PARENTAL O. 04/05/2000</t>
  </si>
  <si>
    <t>06/08,09/2000</t>
  </si>
  <si>
    <t>ANNIV. L. 06/20/2000</t>
  </si>
  <si>
    <t>06/29,30/2000</t>
  </si>
  <si>
    <t>08/11,16/2000</t>
  </si>
  <si>
    <t>10/09-10/2000</t>
  </si>
  <si>
    <t>01/22,23/2001</t>
  </si>
  <si>
    <t>02/06,07/2001</t>
  </si>
  <si>
    <t>04/27-05/03/2001</t>
  </si>
  <si>
    <t>B-DAY. L. 09/06/2001</t>
  </si>
  <si>
    <t>09/05,06/2001</t>
  </si>
  <si>
    <t>PARENTAL O. 12/19/2001</t>
  </si>
  <si>
    <t>01/07,08/2002</t>
  </si>
  <si>
    <t>01/14,15,16/2002</t>
  </si>
  <si>
    <t>04/29,30/2002</t>
  </si>
  <si>
    <t>05/02,03/2002</t>
  </si>
  <si>
    <t>PARENTAL O. 06/10/2002</t>
  </si>
  <si>
    <t>06/14,17,18,19/2002</t>
  </si>
  <si>
    <t>07/23,24/2002</t>
  </si>
  <si>
    <t>07/29,30,31/2002</t>
  </si>
  <si>
    <t>B-DAY. L. 09/06/2002</t>
  </si>
  <si>
    <t>05/09,10/2003</t>
  </si>
  <si>
    <t>5/10/2003  FILIALO.</t>
  </si>
  <si>
    <t>B-DAY. L. 09/05/2003</t>
  </si>
  <si>
    <t>09/16-17/2003</t>
  </si>
  <si>
    <t>11/18,19/2003</t>
  </si>
  <si>
    <t>11/27,28-12/16,17,18/2003</t>
  </si>
  <si>
    <t>01/12,23/2004</t>
  </si>
  <si>
    <t>03/01,02/2004</t>
  </si>
  <si>
    <t>FILIAL O. 03/24/2004</t>
  </si>
  <si>
    <t>05/06,07/2004</t>
  </si>
  <si>
    <t>05/12-14/2004</t>
  </si>
  <si>
    <t>06/02,03/2004</t>
  </si>
  <si>
    <t>06/07,08/2004</t>
  </si>
  <si>
    <t>07/29,30/2004</t>
  </si>
  <si>
    <t>12/02,06,07/2004</t>
  </si>
  <si>
    <t>DOMESTIC 04/18/2005</t>
  </si>
  <si>
    <t>05/02,03/2005</t>
  </si>
  <si>
    <t>08/23-25/2005</t>
  </si>
  <si>
    <t>12/28,29/2005</t>
  </si>
  <si>
    <t>PARENTAL O. 03/28/2006</t>
  </si>
  <si>
    <t>604/27,28/2007</t>
  </si>
  <si>
    <t>06/06-09/2006</t>
  </si>
  <si>
    <t>DOMESTIC 06/20/2006</t>
  </si>
  <si>
    <t>PARENTAL O. 08/03/2006</t>
  </si>
  <si>
    <t>08/14-18/2006</t>
  </si>
  <si>
    <t>09/0-5/2006</t>
  </si>
  <si>
    <t>09/07,08/2006</t>
  </si>
  <si>
    <t>10/25-27/2006</t>
  </si>
  <si>
    <t>12/27-29/2006</t>
  </si>
  <si>
    <t>MENDOZA, LOURDES G.</t>
  </si>
  <si>
    <t>PIO</t>
  </si>
  <si>
    <t>PERMANENT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</si>
  <si>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</si>
  <si>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</si>
  <si>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</si>
  <si>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</si>
  <si>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</si>
  <si>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</si>
  <si>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</si>
  <si>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</si>
  <si>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</si>
  <si>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</si>
  <si>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</si>
  <si>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</si>
  <si>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</si>
  <si>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</si>
  <si>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</si>
  <si>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UT(1-6-35</t>
  </si>
  <si>
    <t>UT(1-5-10)</t>
  </si>
  <si>
    <t>UT(1-1-8)</t>
  </si>
  <si>
    <t>UT(1-1-19)</t>
  </si>
  <si>
    <t>UT(1-4-56)</t>
  </si>
  <si>
    <t>UT(1-6-9)</t>
  </si>
  <si>
    <t>UT(1-0-12)</t>
  </si>
  <si>
    <t>03/21,23,26/2007</t>
  </si>
  <si>
    <t>04/03,04/2007</t>
  </si>
  <si>
    <t>ANNIV. L. 06/20/2007</t>
  </si>
  <si>
    <t>07/27,30,31/2007</t>
  </si>
  <si>
    <t>B-DAY. L. 09/06/2007</t>
  </si>
  <si>
    <t>UT(1-4-54)</t>
  </si>
  <si>
    <t>UT(1-2-19)</t>
  </si>
  <si>
    <t>UT(3-2-27)</t>
  </si>
  <si>
    <t>UT(1-5-56)</t>
  </si>
  <si>
    <t>UT(1-0-29)</t>
  </si>
  <si>
    <t>UT(0-6-45)</t>
  </si>
  <si>
    <t>UT(0-2-9)</t>
  </si>
  <si>
    <t>UT(1-6-33)</t>
  </si>
  <si>
    <t>SP(2-0-0)</t>
  </si>
  <si>
    <t>UT(0-2-33)</t>
  </si>
  <si>
    <t>UT(0-4-33)</t>
  </si>
  <si>
    <t>09/20,21/2007</t>
  </si>
  <si>
    <t>FILIAL 06/10,11/2008</t>
  </si>
  <si>
    <t>ANNIV. 06/10,20/2008</t>
  </si>
  <si>
    <t>UT(1-4-2)</t>
  </si>
  <si>
    <t>UT(2-5-50)</t>
  </si>
  <si>
    <t>UT(1-7-3)</t>
  </si>
  <si>
    <t>UT(4-0-3)</t>
  </si>
  <si>
    <t>UT(1-4-48)</t>
  </si>
  <si>
    <t>UT(0-6-21)</t>
  </si>
  <si>
    <t>UT(2-4-58)</t>
  </si>
  <si>
    <t>UT(0-3-20)</t>
  </si>
  <si>
    <t>10/06,08/2008</t>
  </si>
  <si>
    <t>11/11,12/2008</t>
  </si>
  <si>
    <t>12/18,19/2008</t>
  </si>
  <si>
    <t>PARENTAL  01/22/2008</t>
  </si>
  <si>
    <t>UT(3-2-31)</t>
  </si>
  <si>
    <t>UT(1-3-34)</t>
  </si>
  <si>
    <t>UT(1-6-40)</t>
  </si>
  <si>
    <t>UT(4-2-31)</t>
  </si>
  <si>
    <t>UT(1-1-45)</t>
  </si>
  <si>
    <t>UT(1-7-18)</t>
  </si>
  <si>
    <t>UT(2-2-39)</t>
  </si>
  <si>
    <t>GARD. L. 03/27/2009</t>
  </si>
  <si>
    <t>6/22,26/2009</t>
  </si>
  <si>
    <t>B-DAY. L. 09/07/2009</t>
  </si>
  <si>
    <t>PARENTAL 10/23/2009</t>
  </si>
  <si>
    <t>UT(2-7-47)</t>
  </si>
  <si>
    <t>UT(0-7-44)</t>
  </si>
  <si>
    <t>UT(0-7-14)</t>
  </si>
  <si>
    <t>PARENTAL 01/15/2010</t>
  </si>
  <si>
    <t>UT(0-3-42)</t>
  </si>
  <si>
    <t>UT(0-1-48)</t>
  </si>
  <si>
    <t>DOMESTIC 03/17,26/2010</t>
  </si>
  <si>
    <t>04/27,28,29/2010</t>
  </si>
  <si>
    <t>UT(0-4-40)</t>
  </si>
  <si>
    <t>UT(1-1-48)</t>
  </si>
  <si>
    <t>UT(1-3-15)</t>
  </si>
  <si>
    <t>UT(0-3-27)</t>
  </si>
  <si>
    <t>UT(0-4-23)</t>
  </si>
  <si>
    <t>UT(0-6-18)</t>
  </si>
  <si>
    <t>UT(0-3-48)</t>
  </si>
  <si>
    <t>UT(0-0-33)</t>
  </si>
  <si>
    <t>05/28,31/2010</t>
  </si>
  <si>
    <t>07/13,17/2010</t>
  </si>
  <si>
    <t>12/09,10/2010</t>
  </si>
  <si>
    <t>4</t>
  </si>
  <si>
    <t>UT(0-7-8)</t>
  </si>
  <si>
    <t>UT(0-5-47)</t>
  </si>
  <si>
    <t>UT(0-3-13)</t>
  </si>
  <si>
    <t>UT(1-2-21)</t>
  </si>
  <si>
    <t>UT(0-3-1)</t>
  </si>
  <si>
    <t>UT(0-6-20)</t>
  </si>
  <si>
    <t>UT(1-4-45)</t>
  </si>
  <si>
    <t>UT(1-2-20)</t>
  </si>
  <si>
    <t>VL(7-0-0)</t>
  </si>
  <si>
    <t>UT(1-1-14)</t>
  </si>
  <si>
    <t>SVL(4-0-0)</t>
  </si>
  <si>
    <t>11/23-25/2011</t>
  </si>
  <si>
    <t>11/14-22/2011</t>
  </si>
  <si>
    <t>B-DAY. L. 09/06/2011</t>
  </si>
  <si>
    <t>ANNIV. 06/24/2011</t>
  </si>
  <si>
    <t>05/25-28/2011</t>
  </si>
  <si>
    <t>GRAD. 04/01/2011</t>
  </si>
  <si>
    <t>SLV(4-0-0)</t>
  </si>
  <si>
    <t>UT(0-7-45)</t>
  </si>
  <si>
    <t>UT(1-0-56)</t>
  </si>
  <si>
    <t>UT(2-0-15)</t>
  </si>
  <si>
    <t>UT(1-2-45</t>
  </si>
  <si>
    <t>UT(0-3-29)</t>
  </si>
  <si>
    <t>UT(1-2-47)</t>
  </si>
  <si>
    <t>UT(2-4-51)</t>
  </si>
  <si>
    <t>01/24-27/2010</t>
  </si>
  <si>
    <t>05/02,03,04/2012</t>
  </si>
  <si>
    <t>ANNIV. 06/22/2012</t>
  </si>
  <si>
    <t>06/26,27/2012</t>
  </si>
  <si>
    <t>08/13,14/2012</t>
  </si>
  <si>
    <t>B-DAY. L. 09/06/2012</t>
  </si>
  <si>
    <t>UT(1-1-0)</t>
  </si>
  <si>
    <t>UT(0-6-7)</t>
  </si>
  <si>
    <t>UT(2-3-28)</t>
  </si>
  <si>
    <t>09/03,04/2012</t>
  </si>
  <si>
    <t>09/17-21/2012</t>
  </si>
  <si>
    <t>11/14,16/2012</t>
  </si>
  <si>
    <t>VL(8-0-0)</t>
  </si>
  <si>
    <t>01/16-25/2013</t>
  </si>
  <si>
    <t>UT(1-2-25)</t>
  </si>
  <si>
    <t>UT(0-6-49)</t>
  </si>
  <si>
    <t>UT(0-4-20)</t>
  </si>
  <si>
    <t>UT(1-2-31)</t>
  </si>
  <si>
    <t>UT(1-1-22)</t>
  </si>
  <si>
    <t>UT(1-6-19)</t>
  </si>
  <si>
    <t>UT(0-1-54)</t>
  </si>
  <si>
    <t>07/17,18/2013</t>
  </si>
  <si>
    <t>ANNIV. 06/20/2013</t>
  </si>
  <si>
    <t>UT(0-1-45)</t>
  </si>
  <si>
    <t>UT(1-7-15)</t>
  </si>
  <si>
    <t>09/02,03/2013</t>
  </si>
  <si>
    <t>10/23-25/2013</t>
  </si>
  <si>
    <t>10/29,31/2013</t>
  </si>
  <si>
    <t>UT(1-7-22)</t>
  </si>
  <si>
    <t>01/02,03/2014</t>
  </si>
  <si>
    <t>UT(1-6-45)</t>
  </si>
  <si>
    <t>UT(1-7-26)</t>
  </si>
  <si>
    <t>UT(3-0-49)</t>
  </si>
  <si>
    <t>01/15-17/2014</t>
  </si>
  <si>
    <t>04/24,25/2014</t>
  </si>
  <si>
    <t>UT(1-6-8)</t>
  </si>
  <si>
    <t>UT(0-2-37)</t>
  </si>
  <si>
    <t>UT(1-0-48)</t>
  </si>
  <si>
    <t>UT(0-6-58)</t>
  </si>
  <si>
    <t>UT(2-3-41)</t>
  </si>
  <si>
    <t>UT(2-3-21)</t>
  </si>
  <si>
    <t>B-DAY. L. 09/05/2014</t>
  </si>
  <si>
    <t>03/26,27/2015</t>
  </si>
  <si>
    <t>PARENTAL 05/11/2015</t>
  </si>
  <si>
    <t>B-DAY. L. 04/04/2015</t>
  </si>
  <si>
    <t>04/19,20/2015</t>
  </si>
  <si>
    <t>B-DAY. L. 09/06/2015</t>
  </si>
  <si>
    <t>08/30,31/2015</t>
  </si>
  <si>
    <t>03/30,31/2017</t>
  </si>
  <si>
    <t>05/08,09/2017</t>
  </si>
  <si>
    <t>05/15,16/2017</t>
  </si>
  <si>
    <t>FILIAL 06/09,20/2017</t>
  </si>
  <si>
    <t>06/21,22,23,27/2017</t>
  </si>
  <si>
    <t>10/30,11/02/2017</t>
  </si>
  <si>
    <t>08/24,25/2017</t>
  </si>
  <si>
    <t>B-DAY. L. 09/06/2017</t>
  </si>
  <si>
    <t>09/18-20/2017</t>
  </si>
  <si>
    <t>09/11,22/2017</t>
  </si>
  <si>
    <t>10/09,24/2017</t>
  </si>
  <si>
    <t>01/08,09/2018</t>
  </si>
  <si>
    <t>04/12,13/2018</t>
  </si>
  <si>
    <t>UT(0-7-30)</t>
  </si>
  <si>
    <t>ANNIV. L. 06/20/2018</t>
  </si>
  <si>
    <t>UT(2-2-36)</t>
  </si>
  <si>
    <t>UT(3-1-50)</t>
  </si>
  <si>
    <t>UT(1-2-22)</t>
  </si>
  <si>
    <t>B-DAY. L. 09/06/2018</t>
  </si>
  <si>
    <t>10/23,24/2018</t>
  </si>
  <si>
    <t>09/04,05,06,11,17/2018</t>
  </si>
  <si>
    <t>UT(2-5-6)</t>
  </si>
  <si>
    <t>UT(3-5-53)</t>
  </si>
  <si>
    <t>04/03,04,05,08/2019</t>
  </si>
  <si>
    <t>DOMESTIC 01/18,21/2019</t>
  </si>
  <si>
    <t>03/18,19/2019</t>
  </si>
  <si>
    <t>04/30-05/01,02/2019</t>
  </si>
  <si>
    <t>06/27,28/2019</t>
  </si>
  <si>
    <t>ANNIV. L. 06/20/2019</t>
  </si>
  <si>
    <t>10/23,24/2019</t>
  </si>
  <si>
    <t>CL(5-0-0)</t>
  </si>
  <si>
    <t>CALAMITY 01/14,15,16- 02/13,14/2020</t>
  </si>
  <si>
    <t>B-DAY. L. 09/05/2020</t>
  </si>
  <si>
    <t>12/22,23,27,29/2021</t>
  </si>
  <si>
    <t>FL(5-0-0)</t>
  </si>
  <si>
    <t>03/30,31/2022</t>
  </si>
  <si>
    <t>ANNIV. 06/20/2022</t>
  </si>
  <si>
    <t>GRAD. 08/30/2022</t>
  </si>
  <si>
    <t>B-DAY. L. 09/06/2022</t>
  </si>
  <si>
    <t>09/22,23/2022</t>
  </si>
  <si>
    <t>FL(3-0-0)</t>
  </si>
  <si>
    <t>2023</t>
  </si>
  <si>
    <t>11/29, 12/27,28,29</t>
  </si>
  <si>
    <t>2/20,21/2023</t>
  </si>
  <si>
    <t>A(1-0-0)</t>
  </si>
  <si>
    <t>UT(0-0-31)</t>
  </si>
  <si>
    <t>A(2-0-0)</t>
  </si>
  <si>
    <t>UT(0-3-6)</t>
  </si>
  <si>
    <t>UT(0-0-13)</t>
  </si>
  <si>
    <t>9/9,13/2022</t>
  </si>
  <si>
    <t>UT(0-2-24)</t>
  </si>
  <si>
    <t>UT(0-1-9)</t>
  </si>
  <si>
    <t>UT(0-0-45)</t>
  </si>
  <si>
    <t>UT(0-2-3)</t>
  </si>
  <si>
    <t>UT(0-1-53)</t>
  </si>
  <si>
    <t>10/23,24/2023</t>
  </si>
  <si>
    <t>10//31/2023</t>
  </si>
  <si>
    <t>11/23,24/2023</t>
  </si>
  <si>
    <t>11/22/2023, 12/18,22,28,29/2023</t>
  </si>
  <si>
    <t>2024</t>
  </si>
  <si>
    <t>01/02,08/2024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</si>
</sst>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1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3" displayName="Table3" ref="J2:L3" totalsRowShown="0" headerRowBorderDxfId="10" tableBorderDxfId="9">
  <autoFilter ref="J2:L3"/>
  <tableColumns count="3">
    <tableColumn id="1" name="DATE STARTED" dataDxfId="8"/>
    <tableColumn id="2" name="LEAVE EARN" dataDxfId="7">
      <calculatedColumnFormula>J4-1</calculatedColumnFormula>
    </tableColumn>
    <tableColumn id="3" name="LEAVE EARNED" dataDxfId="6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2:G3" totalsRowShown="0" headerRowDxfId="5" headerRowBorderDxfId="4" tableBorderDxfId="3" totalsRowBorderDxfId="2">
  <autoFilter ref="D2:G3"/>
  <tableColumns count="4">
    <tableColumn id="1" name="4"/>
    <tableColumn id="2" name="HOURS"/>
    <tableColumn id="3" name="MINUTES" dataDxfId="1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1331"/>
  <sheetViews>
    <sheetView tabSelected="1" zoomScaleNormal="100" workbookViewId="0">
      <pane ySplit="3690" topLeftCell="A618" activePane="bottomLeft"/>
      <selection activeCell="I9" sqref="I9"/>
      <selection pane="bottomLeft" activeCell="I635" sqref="I6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5703125" style="1" customWidth="1"/>
  </cols>
  <sheetData>
    <row r="2" spans="1:11" ht="20.45" customHeight="1" x14ac:dyDescent="0.25">
      <c r="A2" s="29" t="s">
        <v>9</v>
      </c>
      <c r="B2" s="54" t="s">
        <v>197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199</v>
      </c>
      <c r="C4" s="54"/>
      <c r="D4" s="22" t="s">
        <v>12</v>
      </c>
      <c r="F4" s="59" t="s">
        <v>198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22.098000000000241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67.960000000000036</v>
      </c>
      <c r="J9" s="11"/>
      <c r="K9" s="20"/>
    </row>
    <row r="10" spans="1:11" x14ac:dyDescent="0.25">
      <c r="A10" s="47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35582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 t="s">
        <v>43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130</v>
      </c>
    </row>
    <row r="23" spans="1:11" x14ac:dyDescent="0.25">
      <c r="A23" s="40">
        <v>35916</v>
      </c>
      <c r="B23" s="20" t="s">
        <v>44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35930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131</v>
      </c>
    </row>
    <row r="25" spans="1:11" x14ac:dyDescent="0.25">
      <c r="A25" s="40">
        <v>35947</v>
      </c>
      <c r="B25" s="20" t="s">
        <v>46</v>
      </c>
      <c r="C25" s="13">
        <v>1.25</v>
      </c>
      <c r="D25" s="39">
        <v>11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132</v>
      </c>
    </row>
    <row r="26" spans="1:11" x14ac:dyDescent="0.25">
      <c r="A26" s="40">
        <v>35977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133</v>
      </c>
    </row>
    <row r="27" spans="1:11" x14ac:dyDescent="0.25">
      <c r="A27" s="40"/>
      <c r="B27" s="20" t="s">
        <v>48</v>
      </c>
      <c r="C27" s="13"/>
      <c r="D27" s="39">
        <v>0.04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36008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36039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134</v>
      </c>
    </row>
    <row r="30" spans="1:11" x14ac:dyDescent="0.25">
      <c r="A30" s="40"/>
      <c r="B30" s="20" t="s">
        <v>50</v>
      </c>
      <c r="C30" s="13"/>
      <c r="D30" s="39">
        <v>0.51900000000000002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36069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135</v>
      </c>
    </row>
    <row r="32" spans="1:11" x14ac:dyDescent="0.25">
      <c r="A32" s="40"/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36074</v>
      </c>
    </row>
    <row r="33" spans="1:11" x14ac:dyDescent="0.25">
      <c r="A33" s="40"/>
      <c r="B33" s="20" t="s">
        <v>52</v>
      </c>
      <c r="C33" s="13"/>
      <c r="D33" s="39">
        <v>0.59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36100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36125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36130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36134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1.5</v>
      </c>
      <c r="I37" s="9"/>
      <c r="J37" s="11"/>
      <c r="K37" s="20" t="s">
        <v>136</v>
      </c>
    </row>
    <row r="38" spans="1:11" x14ac:dyDescent="0.25">
      <c r="A38" s="40"/>
      <c r="B38" s="20" t="s">
        <v>56</v>
      </c>
      <c r="C38" s="13"/>
      <c r="D38" s="39">
        <v>0.69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36161</v>
      </c>
      <c r="B40" s="20" t="s">
        <v>44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36182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5</v>
      </c>
      <c r="I41" s="9"/>
      <c r="J41" s="11"/>
      <c r="K41" s="20" t="s">
        <v>137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36192</v>
      </c>
      <c r="B43" s="20" t="s">
        <v>60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36220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138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139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36251</v>
      </c>
      <c r="B47" s="20" t="s">
        <v>43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 t="s">
        <v>61</v>
      </c>
      <c r="C48" s="13"/>
      <c r="D48" s="39">
        <v>0.63100000000000001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36281</v>
      </c>
      <c r="B49" s="20" t="s">
        <v>62</v>
      </c>
      <c r="C49" s="13">
        <v>1.25</v>
      </c>
      <c r="D49" s="39">
        <v>13.21</v>
      </c>
      <c r="E49" s="9"/>
      <c r="F49" s="20"/>
      <c r="G49" s="13">
        <f>IF(ISBLANK(Table1[[#This Row],[EARNED]]),"",Table1[[#This Row],[EARNED]])</f>
        <v>1.25</v>
      </c>
      <c r="H49" s="39">
        <v>3.79</v>
      </c>
      <c r="I49" s="9"/>
      <c r="J49" s="11"/>
      <c r="K49" s="20" t="s">
        <v>140</v>
      </c>
    </row>
    <row r="50" spans="1:11" x14ac:dyDescent="0.25">
      <c r="A50" s="40"/>
      <c r="B50" s="20" t="s">
        <v>63</v>
      </c>
      <c r="C50" s="13"/>
      <c r="D50" s="39">
        <v>0.09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36312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141</v>
      </c>
    </row>
    <row r="52" spans="1:11" x14ac:dyDescent="0.25">
      <c r="A52" s="40">
        <v>36342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36404</v>
      </c>
      <c r="B54" s="20" t="s">
        <v>65</v>
      </c>
      <c r="C54" s="13">
        <v>1.25</v>
      </c>
      <c r="D54" s="39">
        <v>2.25</v>
      </c>
      <c r="E54" s="9"/>
      <c r="F54" s="20"/>
      <c r="G54" s="13">
        <f>IF(ISBLANK(Table1[[#This Row],[EARNED]]),"",Table1[[#This Row],[EARNED]])</f>
        <v>1.25</v>
      </c>
      <c r="H54" s="39">
        <v>2.75</v>
      </c>
      <c r="I54" s="9"/>
      <c r="J54" s="11"/>
      <c r="K54" s="20" t="s">
        <v>142</v>
      </c>
    </row>
    <row r="55" spans="1:11" x14ac:dyDescent="0.25">
      <c r="A55" s="40"/>
      <c r="B55" s="20" t="s">
        <v>66</v>
      </c>
      <c r="C55" s="13"/>
      <c r="D55" s="39">
        <v>0.127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36465</v>
      </c>
      <c r="B57" s="20" t="s">
        <v>67</v>
      </c>
      <c r="C57" s="13">
        <v>1.25</v>
      </c>
      <c r="D57" s="39">
        <v>0.16900000000000001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36495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1.5</v>
      </c>
      <c r="I59" s="9"/>
      <c r="J59" s="11"/>
      <c r="K59" s="20" t="s">
        <v>143</v>
      </c>
    </row>
    <row r="60" spans="1:11" x14ac:dyDescent="0.25">
      <c r="A60" s="40"/>
      <c r="B60" s="20" t="s">
        <v>44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>
        <v>36504</v>
      </c>
    </row>
    <row r="61" spans="1:11" x14ac:dyDescent="0.25">
      <c r="A61" s="40"/>
      <c r="B61" s="20" t="s">
        <v>68</v>
      </c>
      <c r="C61" s="13"/>
      <c r="D61" s="39">
        <v>0.629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7" t="s">
        <v>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36526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144</v>
      </c>
    </row>
    <row r="64" spans="1:11" x14ac:dyDescent="0.25">
      <c r="A64" s="40"/>
      <c r="B64" s="20" t="s">
        <v>70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36557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145</v>
      </c>
    </row>
    <row r="66" spans="1:11" x14ac:dyDescent="0.25">
      <c r="A66" s="40"/>
      <c r="B66" s="20" t="s">
        <v>71</v>
      </c>
      <c r="C66" s="13"/>
      <c r="D66" s="39">
        <v>0.50600000000000001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36586</v>
      </c>
      <c r="B67" s="20" t="s">
        <v>44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36595</v>
      </c>
    </row>
    <row r="68" spans="1:11" x14ac:dyDescent="0.25">
      <c r="A68" s="40"/>
      <c r="B68" s="20" t="s">
        <v>72</v>
      </c>
      <c r="C68" s="13"/>
      <c r="D68" s="39">
        <v>0.13500000000000001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 t="s">
        <v>73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146</v>
      </c>
    </row>
    <row r="70" spans="1:11" x14ac:dyDescent="0.25">
      <c r="A70" s="40">
        <v>36617</v>
      </c>
      <c r="B70" s="20" t="s">
        <v>73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147</v>
      </c>
    </row>
    <row r="71" spans="1:11" x14ac:dyDescent="0.25">
      <c r="A71" s="40"/>
      <c r="B71" s="20" t="s">
        <v>74</v>
      </c>
      <c r="C71" s="13"/>
      <c r="D71" s="39">
        <v>1.4999999999999999E-2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36647</v>
      </c>
      <c r="B72" s="20" t="s">
        <v>75</v>
      </c>
      <c r="C72" s="13">
        <v>1.25</v>
      </c>
      <c r="D72" s="39">
        <v>0.252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36678</v>
      </c>
      <c r="B73" s="20" t="s">
        <v>43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148</v>
      </c>
    </row>
    <row r="74" spans="1:11" x14ac:dyDescent="0.25">
      <c r="A74" s="40"/>
      <c r="B74" s="20" t="s">
        <v>73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149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150</v>
      </c>
    </row>
    <row r="76" spans="1:11" x14ac:dyDescent="0.25">
      <c r="A76" s="40">
        <v>36708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36721</v>
      </c>
    </row>
    <row r="77" spans="1:11" x14ac:dyDescent="0.25">
      <c r="A77" s="40">
        <v>36739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151</v>
      </c>
    </row>
    <row r="78" spans="1:11" x14ac:dyDescent="0.25">
      <c r="A78" s="40"/>
      <c r="B78" s="20" t="s">
        <v>76</v>
      </c>
      <c r="C78" s="13"/>
      <c r="D78" s="39">
        <v>0.13100000000000001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36770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36770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8">
        <v>36775</v>
      </c>
    </row>
    <row r="81" spans="1:11" x14ac:dyDescent="0.25">
      <c r="A81" s="40"/>
      <c r="B81" s="20" t="s">
        <v>77</v>
      </c>
      <c r="C81" s="13"/>
      <c r="D81" s="39">
        <v>0.22700000000000001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36800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152</v>
      </c>
    </row>
    <row r="83" spans="1:11" x14ac:dyDescent="0.25">
      <c r="A83" s="40"/>
      <c r="B83" s="20" t="s">
        <v>78</v>
      </c>
      <c r="C83" s="13"/>
      <c r="D83" s="39">
        <v>0.66200000000000003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36831</v>
      </c>
      <c r="B84" s="20" t="s">
        <v>79</v>
      </c>
      <c r="C84" s="13">
        <v>1.25</v>
      </c>
      <c r="D84" s="39">
        <v>0.14200000000000002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36861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36868</v>
      </c>
    </row>
    <row r="86" spans="1:11" x14ac:dyDescent="0.25">
      <c r="A86" s="40"/>
      <c r="B86" s="20" t="s">
        <v>80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81</v>
      </c>
      <c r="C87" s="13"/>
      <c r="D87" s="39">
        <v>0.20200000000000001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7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36892</v>
      </c>
      <c r="B89" s="20" t="s">
        <v>44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36899</v>
      </c>
    </row>
    <row r="90" spans="1:11" x14ac:dyDescent="0.25">
      <c r="A90" s="40"/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153</v>
      </c>
    </row>
    <row r="91" spans="1:11" x14ac:dyDescent="0.25">
      <c r="A91" s="40"/>
      <c r="B91" s="20" t="s">
        <v>83</v>
      </c>
      <c r="C91" s="13"/>
      <c r="D91" s="39">
        <v>0.10400000000000001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36923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154</v>
      </c>
    </row>
    <row r="93" spans="1:11" x14ac:dyDescent="0.25">
      <c r="A93" s="40">
        <v>36951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36969</v>
      </c>
    </row>
    <row r="95" spans="1:11" x14ac:dyDescent="0.25">
      <c r="A95" s="40">
        <v>36982</v>
      </c>
      <c r="B95" s="20" t="s">
        <v>84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155</v>
      </c>
    </row>
    <row r="96" spans="1:11" x14ac:dyDescent="0.25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37073</v>
      </c>
      <c r="B98" s="20" t="s">
        <v>53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37095</v>
      </c>
    </row>
    <row r="99" spans="1:11" x14ac:dyDescent="0.25">
      <c r="A99" s="40"/>
      <c r="B99" s="20" t="s">
        <v>73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 t="s">
        <v>156</v>
      </c>
    </row>
    <row r="100" spans="1:11" x14ac:dyDescent="0.25">
      <c r="A100" s="40"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37135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157</v>
      </c>
    </row>
    <row r="102" spans="1:11" x14ac:dyDescent="0.25">
      <c r="A102" s="40"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37196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158</v>
      </c>
    </row>
    <row r="104" spans="1:11" x14ac:dyDescent="0.25">
      <c r="A104" s="40">
        <v>37226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85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37257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159</v>
      </c>
    </row>
    <row r="107" spans="1:11" x14ac:dyDescent="0.25">
      <c r="A107" s="40"/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160</v>
      </c>
    </row>
    <row r="108" spans="1:11" x14ac:dyDescent="0.25">
      <c r="A108" s="40"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37347</v>
      </c>
      <c r="B110" s="20" t="s">
        <v>43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161</v>
      </c>
    </row>
    <row r="111" spans="1:11" x14ac:dyDescent="0.25">
      <c r="A111" s="40"/>
      <c r="B111" s="20" t="s">
        <v>43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162</v>
      </c>
    </row>
    <row r="112" spans="1:11" x14ac:dyDescent="0.25">
      <c r="A112" s="40">
        <v>37377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37391</v>
      </c>
    </row>
    <row r="113" spans="1:11" x14ac:dyDescent="0.25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 t="s">
        <v>163</v>
      </c>
    </row>
    <row r="114" spans="1:11" x14ac:dyDescent="0.25">
      <c r="A114" s="40">
        <v>37408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 t="s">
        <v>164</v>
      </c>
    </row>
    <row r="115" spans="1:11" x14ac:dyDescent="0.25">
      <c r="A115" s="40">
        <v>37438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37441</v>
      </c>
    </row>
    <row r="116" spans="1:11" x14ac:dyDescent="0.25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165</v>
      </c>
    </row>
    <row r="117" spans="1:11" x14ac:dyDescent="0.25">
      <c r="A117" s="40"/>
      <c r="B117" s="20" t="s">
        <v>86</v>
      </c>
      <c r="C117" s="13"/>
      <c r="D117" s="39">
        <v>1.25</v>
      </c>
      <c r="E117" s="9"/>
      <c r="F117" s="20"/>
      <c r="G117" s="13" t="str">
        <f>IF(ISBLANK(Table1[[#This Row],[EARNED]]),"",Table1[[#This Row],[EARNED]])</f>
        <v/>
      </c>
      <c r="H117" s="39">
        <v>1.75</v>
      </c>
      <c r="I117" s="9"/>
      <c r="J117" s="11"/>
      <c r="K117" s="20" t="s">
        <v>166</v>
      </c>
    </row>
    <row r="118" spans="1:11" x14ac:dyDescent="0.25">
      <c r="A118" s="40">
        <v>37469</v>
      </c>
      <c r="B118" s="20" t="s">
        <v>73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167</v>
      </c>
    </row>
    <row r="119" spans="1:11" x14ac:dyDescent="0.25">
      <c r="A119" s="40">
        <v>37500</v>
      </c>
      <c r="B119" s="20" t="s">
        <v>53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37517</v>
      </c>
    </row>
    <row r="120" spans="1:11" x14ac:dyDescent="0.25">
      <c r="A120" s="40"/>
      <c r="B120" s="20" t="s">
        <v>53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37529</v>
      </c>
    </row>
    <row r="121" spans="1:11" x14ac:dyDescent="0.25">
      <c r="A121" s="40">
        <v>37530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37539</v>
      </c>
    </row>
    <row r="122" spans="1:11" x14ac:dyDescent="0.25">
      <c r="A122" s="40"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37591</v>
      </c>
      <c r="B123" s="20" t="s">
        <v>53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37609</v>
      </c>
    </row>
    <row r="124" spans="1:11" x14ac:dyDescent="0.25">
      <c r="A124" s="47" t="s">
        <v>87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37681</v>
      </c>
      <c r="B127" s="20" t="s">
        <v>53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37694</v>
      </c>
    </row>
    <row r="128" spans="1:11" x14ac:dyDescent="0.25">
      <c r="A128" s="40">
        <v>37712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37715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>
        <v>37725</v>
      </c>
    </row>
    <row r="130" spans="1:11" x14ac:dyDescent="0.25">
      <c r="A130" s="40">
        <v>37742</v>
      </c>
      <c r="B130" s="20" t="s">
        <v>45</v>
      </c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>
        <v>2</v>
      </c>
      <c r="I130" s="9"/>
      <c r="J130" s="11"/>
      <c r="K130" s="20" t="s">
        <v>168</v>
      </c>
    </row>
    <row r="131" spans="1:11" x14ac:dyDescent="0.25">
      <c r="A131" s="40"/>
      <c r="B131" s="20" t="s">
        <v>73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 t="s">
        <v>169</v>
      </c>
    </row>
    <row r="132" spans="1:11" x14ac:dyDescent="0.25">
      <c r="A132" s="40"/>
      <c r="B132" s="20" t="s">
        <v>53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37762</v>
      </c>
    </row>
    <row r="133" spans="1:11" x14ac:dyDescent="0.25">
      <c r="A133" s="40">
        <v>37773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37803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37834</v>
      </c>
      <c r="B135" s="20" t="s">
        <v>53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37840</v>
      </c>
    </row>
    <row r="136" spans="1:11" x14ac:dyDescent="0.25">
      <c r="A136" s="40"/>
      <c r="B136" s="20" t="s">
        <v>53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37834</v>
      </c>
    </row>
    <row r="137" spans="1:11" x14ac:dyDescent="0.25">
      <c r="A137" s="40"/>
      <c r="B137" s="20" t="s">
        <v>73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170</v>
      </c>
    </row>
    <row r="138" spans="1:11" x14ac:dyDescent="0.25">
      <c r="A138" s="40">
        <v>37865</v>
      </c>
      <c r="B138" s="20" t="s">
        <v>45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171</v>
      </c>
    </row>
    <row r="139" spans="1:11" x14ac:dyDescent="0.25">
      <c r="A139" s="40"/>
      <c r="B139" s="20" t="s">
        <v>88</v>
      </c>
      <c r="C139" s="13"/>
      <c r="D139" s="39">
        <v>2E-3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37895</v>
      </c>
      <c r="B140" s="20" t="s">
        <v>89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37926</v>
      </c>
      <c r="B141" s="20" t="s">
        <v>45</v>
      </c>
      <c r="C141" s="13">
        <v>1.25</v>
      </c>
      <c r="D141" s="39">
        <v>0.10800000000000001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 t="s">
        <v>172</v>
      </c>
    </row>
    <row r="142" spans="1:11" x14ac:dyDescent="0.25">
      <c r="A142" s="40"/>
      <c r="B142" s="20" t="s">
        <v>90</v>
      </c>
      <c r="C142" s="13"/>
      <c r="D142" s="39">
        <v>5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 t="s">
        <v>173</v>
      </c>
    </row>
    <row r="143" spans="1:11" x14ac:dyDescent="0.25">
      <c r="A143" s="40"/>
      <c r="B143" s="20" t="s">
        <v>91</v>
      </c>
      <c r="C143" s="13"/>
      <c r="D143" s="39">
        <v>0.55000000000000004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/>
    </row>
    <row r="144" spans="1:11" x14ac:dyDescent="0.25">
      <c r="A144" s="40">
        <v>37956</v>
      </c>
      <c r="B144" s="20" t="s">
        <v>92</v>
      </c>
      <c r="C144" s="13">
        <v>1.25</v>
      </c>
      <c r="D144" s="39">
        <v>0.28999999999999998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93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37987</v>
      </c>
      <c r="B146" s="20" t="s">
        <v>53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38005</v>
      </c>
    </row>
    <row r="147" spans="1:11" x14ac:dyDescent="0.25">
      <c r="A147" s="40"/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174</v>
      </c>
    </row>
    <row r="148" spans="1:11" x14ac:dyDescent="0.25">
      <c r="A148" s="40"/>
      <c r="B148" s="20" t="s">
        <v>94</v>
      </c>
      <c r="C148" s="13"/>
      <c r="D148" s="39">
        <v>1.24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38018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38035</v>
      </c>
    </row>
    <row r="150" spans="1:11" x14ac:dyDescent="0.25">
      <c r="A150" s="40">
        <v>38047</v>
      </c>
      <c r="B150" s="20" t="s">
        <v>45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/>
      <c r="B151" s="20" t="s">
        <v>73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176</v>
      </c>
    </row>
    <row r="152" spans="1:11" x14ac:dyDescent="0.25">
      <c r="A152" s="40"/>
      <c r="B152" s="20" t="s">
        <v>53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38104</v>
      </c>
    </row>
    <row r="153" spans="1:11" x14ac:dyDescent="0.25">
      <c r="A153" s="40"/>
      <c r="B153" s="20" t="s">
        <v>53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38100</v>
      </c>
    </row>
    <row r="154" spans="1:11" x14ac:dyDescent="0.25">
      <c r="A154" s="40"/>
      <c r="B154" s="20" t="s">
        <v>95</v>
      </c>
      <c r="C154" s="13"/>
      <c r="D154" s="39">
        <v>1.3599999999999999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38078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38107</v>
      </c>
    </row>
    <row r="156" spans="1:11" x14ac:dyDescent="0.25">
      <c r="A156" s="40"/>
      <c r="B156" s="20" t="s">
        <v>96</v>
      </c>
      <c r="C156" s="13"/>
      <c r="D156" s="39">
        <v>0.71499999999999997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38108</v>
      </c>
      <c r="B157" s="20" t="s">
        <v>45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177</v>
      </c>
    </row>
    <row r="158" spans="1:11" x14ac:dyDescent="0.25">
      <c r="A158" s="40"/>
      <c r="B158" s="20" t="s">
        <v>86</v>
      </c>
      <c r="C158" s="13"/>
      <c r="D158" s="39">
        <v>2.5</v>
      </c>
      <c r="E158" s="9"/>
      <c r="F158" s="20"/>
      <c r="G158" s="13" t="str">
        <f>IF(ISBLANK(Table1[[#This Row],[EARNED]]),"",Table1[[#This Row],[EARNED]])</f>
        <v/>
      </c>
      <c r="H158" s="39">
        <v>0.5</v>
      </c>
      <c r="I158" s="9"/>
      <c r="J158" s="11"/>
      <c r="K158" s="20" t="s">
        <v>178</v>
      </c>
    </row>
    <row r="159" spans="1:11" x14ac:dyDescent="0.25">
      <c r="A159" s="40"/>
      <c r="B159" s="20" t="s">
        <v>97</v>
      </c>
      <c r="C159" s="13"/>
      <c r="D159" s="39">
        <v>0.11900000000000001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38139</v>
      </c>
      <c r="B160" s="20" t="s">
        <v>98</v>
      </c>
      <c r="C160" s="13">
        <v>1.25</v>
      </c>
      <c r="D160" s="39">
        <v>0.75</v>
      </c>
      <c r="E160" s="9"/>
      <c r="F160" s="20"/>
      <c r="G160" s="13">
        <f>IF(ISBLANK(Table1[[#This Row],[EARNED]]),"",Table1[[#This Row],[EARNED]])</f>
        <v>1.25</v>
      </c>
      <c r="H160" s="39">
        <v>1.25</v>
      </c>
      <c r="I160" s="9"/>
      <c r="J160" s="11"/>
      <c r="K160" s="20" t="s">
        <v>179</v>
      </c>
    </row>
    <row r="161" spans="1:11" x14ac:dyDescent="0.25">
      <c r="A161" s="40"/>
      <c r="B161" s="20" t="s">
        <v>43</v>
      </c>
      <c r="C161" s="13"/>
      <c r="D161" s="39">
        <v>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180</v>
      </c>
    </row>
    <row r="162" spans="1:11" x14ac:dyDescent="0.25">
      <c r="A162" s="40"/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38152</v>
      </c>
    </row>
    <row r="163" spans="1:11" x14ac:dyDescent="0.25">
      <c r="A163" s="40"/>
      <c r="B163" s="20" t="s">
        <v>99</v>
      </c>
      <c r="C163" s="13"/>
      <c r="D163" s="39">
        <v>1.623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38169</v>
      </c>
      <c r="B164" s="20" t="s">
        <v>53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38184</v>
      </c>
    </row>
    <row r="165" spans="1:11" x14ac:dyDescent="0.25">
      <c r="A165" s="40"/>
      <c r="B165" s="20" t="s">
        <v>43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181</v>
      </c>
    </row>
    <row r="166" spans="1:11" x14ac:dyDescent="0.25">
      <c r="A166" s="40"/>
      <c r="B166" s="20" t="s">
        <v>52</v>
      </c>
      <c r="C166" s="13"/>
      <c r="D166" s="39">
        <v>0.59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38200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38204</v>
      </c>
    </row>
    <row r="168" spans="1:11" x14ac:dyDescent="0.25">
      <c r="A168" s="40"/>
      <c r="B168" s="20" t="s">
        <v>100</v>
      </c>
      <c r="C168" s="13"/>
      <c r="D168" s="39">
        <v>0.5</v>
      </c>
      <c r="E168" s="9"/>
      <c r="F168" s="20"/>
      <c r="G168" s="13" t="str">
        <f>IF(ISBLANK(Table1[[#This Row],[EARNED]]),"",Table1[[#This Row],[EARNED]])</f>
        <v/>
      </c>
      <c r="H168" s="39">
        <v>0.5</v>
      </c>
      <c r="I168" s="9"/>
      <c r="J168" s="11"/>
      <c r="K168" s="48">
        <v>38208</v>
      </c>
    </row>
    <row r="169" spans="1:11" x14ac:dyDescent="0.25">
      <c r="A169" s="40"/>
      <c r="B169" s="20" t="s">
        <v>101</v>
      </c>
      <c r="C169" s="13"/>
      <c r="D169" s="39">
        <v>1.0329999999999999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38231</v>
      </c>
      <c r="B170" s="20" t="s">
        <v>102</v>
      </c>
      <c r="C170" s="13">
        <v>1.25</v>
      </c>
      <c r="D170" s="39">
        <v>0.36899999999999999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38261</v>
      </c>
      <c r="B171" s="20" t="s">
        <v>72</v>
      </c>
      <c r="C171" s="13">
        <v>1.25</v>
      </c>
      <c r="D171" s="39">
        <v>0.13500000000000001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38292</v>
      </c>
      <c r="B172" s="20" t="s">
        <v>103</v>
      </c>
      <c r="C172" s="13">
        <v>1.25</v>
      </c>
      <c r="D172" s="39">
        <v>1.546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38322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182</v>
      </c>
    </row>
    <row r="174" spans="1:11" x14ac:dyDescent="0.25">
      <c r="A174" s="40"/>
      <c r="B174" s="20" t="s">
        <v>104</v>
      </c>
      <c r="C174" s="13"/>
      <c r="D174" s="39">
        <v>1.5249999999999999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7" t="s">
        <v>105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38353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38384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38412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38443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20"/>
    </row>
    <row r="181" spans="1:11" x14ac:dyDescent="0.25">
      <c r="A181" s="40"/>
      <c r="B181" s="20" t="s">
        <v>106</v>
      </c>
      <c r="C181" s="13"/>
      <c r="D181" s="39">
        <v>1.4849999999999999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8"/>
    </row>
    <row r="182" spans="1:11" x14ac:dyDescent="0.25">
      <c r="A182" s="40"/>
      <c r="B182" s="20" t="s">
        <v>73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 t="s">
        <v>183</v>
      </c>
    </row>
    <row r="183" spans="1:11" x14ac:dyDescent="0.25">
      <c r="A183" s="40">
        <v>38473</v>
      </c>
      <c r="B183" s="20" t="s">
        <v>98</v>
      </c>
      <c r="C183" s="13">
        <v>1.25</v>
      </c>
      <c r="D183" s="39">
        <v>0.25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184</v>
      </c>
    </row>
    <row r="184" spans="1:11" x14ac:dyDescent="0.25">
      <c r="A184" s="40"/>
      <c r="B184" s="20" t="s">
        <v>107</v>
      </c>
      <c r="C184" s="13"/>
      <c r="D184" s="39">
        <v>1.2789999999999999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 t="s">
        <v>98</v>
      </c>
      <c r="C185" s="13"/>
      <c r="D185" s="39">
        <v>0.75</v>
      </c>
      <c r="E185" s="9"/>
      <c r="F185" s="20"/>
      <c r="G185" s="13" t="str">
        <f>IF(ISBLANK(Table1[[#This Row],[EARNED]]),"",Table1[[#This Row],[EARNED]])</f>
        <v/>
      </c>
      <c r="H185" s="39">
        <v>1.25</v>
      </c>
      <c r="I185" s="9"/>
      <c r="J185" s="11"/>
      <c r="K185" s="20"/>
    </row>
    <row r="186" spans="1:11" x14ac:dyDescent="0.25">
      <c r="A186" s="40">
        <v>38504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38509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38512</v>
      </c>
    </row>
    <row r="188" spans="1:11" x14ac:dyDescent="0.25">
      <c r="A188" s="40"/>
      <c r="B188" s="20" t="s">
        <v>44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>
        <v>38531</v>
      </c>
    </row>
    <row r="189" spans="1:11" x14ac:dyDescent="0.25">
      <c r="A189" s="40"/>
      <c r="B189" s="20" t="s">
        <v>108</v>
      </c>
      <c r="C189" s="13"/>
      <c r="D189" s="39">
        <v>1.2869999999999999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38534</v>
      </c>
      <c r="B190" s="20" t="s">
        <v>53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38551</v>
      </c>
    </row>
    <row r="191" spans="1:11" x14ac:dyDescent="0.25">
      <c r="A191" s="40"/>
      <c r="B191" s="20" t="s">
        <v>109</v>
      </c>
      <c r="C191" s="13"/>
      <c r="D191" s="39">
        <v>3.09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38565</v>
      </c>
      <c r="B192" s="20" t="s">
        <v>53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38580</v>
      </c>
    </row>
    <row r="193" spans="1:11" x14ac:dyDescent="0.25">
      <c r="A193" s="40"/>
      <c r="B193" s="20" t="s">
        <v>86</v>
      </c>
      <c r="C193" s="13"/>
      <c r="D193" s="39">
        <v>2.5</v>
      </c>
      <c r="E193" s="9"/>
      <c r="F193" s="20"/>
      <c r="G193" s="13" t="str">
        <f>IF(ISBLANK(Table1[[#This Row],[EARNED]]),"",Table1[[#This Row],[EARNED]])</f>
        <v/>
      </c>
      <c r="H193" s="39">
        <v>0.5</v>
      </c>
      <c r="I193" s="9"/>
      <c r="J193" s="11"/>
      <c r="K193" s="20" t="s">
        <v>185</v>
      </c>
    </row>
    <row r="194" spans="1:11" x14ac:dyDescent="0.25">
      <c r="A194" s="40"/>
      <c r="B194" s="20" t="s">
        <v>110</v>
      </c>
      <c r="C194" s="13"/>
      <c r="D194" s="39">
        <v>1.4769999999999999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38596</v>
      </c>
      <c r="B195" s="20" t="s">
        <v>111</v>
      </c>
      <c r="C195" s="13">
        <v>1.25</v>
      </c>
      <c r="D195" s="39">
        <v>3.637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38626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38642</v>
      </c>
    </row>
    <row r="197" spans="1:11" x14ac:dyDescent="0.25">
      <c r="A197" s="40"/>
      <c r="B197" s="20" t="s">
        <v>53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38649</v>
      </c>
    </row>
    <row r="198" spans="1:11" x14ac:dyDescent="0.25">
      <c r="A198" s="40"/>
      <c r="B198" s="20" t="s">
        <v>100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0.5</v>
      </c>
      <c r="I198" s="9"/>
      <c r="J198" s="11"/>
      <c r="K198" s="48">
        <v>38647</v>
      </c>
    </row>
    <row r="199" spans="1:11" x14ac:dyDescent="0.25">
      <c r="A199" s="40"/>
      <c r="B199" s="20" t="s">
        <v>112</v>
      </c>
      <c r="C199" s="13"/>
      <c r="D199" s="39">
        <v>0.24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38657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38659</v>
      </c>
    </row>
    <row r="201" spans="1:11" x14ac:dyDescent="0.25">
      <c r="A201" s="40"/>
      <c r="B201" s="20" t="s">
        <v>53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38677</v>
      </c>
    </row>
    <row r="202" spans="1:11" x14ac:dyDescent="0.25">
      <c r="A202" s="40"/>
      <c r="B202" s="20" t="s">
        <v>113</v>
      </c>
      <c r="C202" s="13"/>
      <c r="D202" s="39">
        <v>1.7370000000000001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0">
        <v>38687</v>
      </c>
      <c r="B203" s="20" t="s">
        <v>80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186</v>
      </c>
    </row>
    <row r="204" spans="1:11" x14ac:dyDescent="0.25">
      <c r="A204" s="47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38718</v>
      </c>
      <c r="B205" s="20" t="s">
        <v>53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8">
        <v>38719</v>
      </c>
    </row>
    <row r="206" spans="1:11" x14ac:dyDescent="0.25">
      <c r="A206" s="40"/>
      <c r="B206" s="20" t="s">
        <v>100</v>
      </c>
      <c r="C206" s="13"/>
      <c r="D206" s="39">
        <v>0.25</v>
      </c>
      <c r="E206" s="9"/>
      <c r="F206" s="20"/>
      <c r="G206" s="13" t="str">
        <f>IF(ISBLANK(Table1[[#This Row],[EARNED]]),"",Table1[[#This Row],[EARNED]])</f>
        <v/>
      </c>
      <c r="H206" s="39">
        <v>1.75</v>
      </c>
      <c r="I206" s="9"/>
      <c r="J206" s="11"/>
      <c r="K206" s="48">
        <v>38730</v>
      </c>
    </row>
    <row r="207" spans="1:11" x14ac:dyDescent="0.25">
      <c r="A207" s="40"/>
      <c r="B207" s="20" t="s">
        <v>115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38749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38764</v>
      </c>
    </row>
    <row r="209" spans="1:11" x14ac:dyDescent="0.25">
      <c r="A209" s="40"/>
      <c r="B209" s="20" t="s">
        <v>116</v>
      </c>
      <c r="C209" s="13"/>
      <c r="D209" s="39">
        <v>3.0350000000000001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53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38791</v>
      </c>
    </row>
    <row r="211" spans="1:11" x14ac:dyDescent="0.25">
      <c r="A211" s="40"/>
      <c r="B211" s="20" t="s">
        <v>100</v>
      </c>
      <c r="C211" s="13"/>
      <c r="D211" s="39">
        <v>0.5</v>
      </c>
      <c r="E211" s="9"/>
      <c r="F211" s="20"/>
      <c r="G211" s="13" t="str">
        <f>IF(ISBLANK(Table1[[#This Row],[EARNED]]),"",Table1[[#This Row],[EARNED]])</f>
        <v/>
      </c>
      <c r="H211" s="39">
        <v>0.5</v>
      </c>
      <c r="I211" s="9"/>
      <c r="J211" s="11"/>
      <c r="K211" s="48">
        <v>38801</v>
      </c>
    </row>
    <row r="212" spans="1:11" x14ac:dyDescent="0.25">
      <c r="A212" s="40"/>
      <c r="B212" s="20" t="s">
        <v>73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187</v>
      </c>
    </row>
    <row r="213" spans="1:11" x14ac:dyDescent="0.25">
      <c r="A213" s="40"/>
      <c r="B213" s="20" t="s">
        <v>117</v>
      </c>
      <c r="C213" s="13"/>
      <c r="D213" s="39">
        <v>1.244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38808</v>
      </c>
      <c r="B214" s="20" t="s">
        <v>53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38814</v>
      </c>
    </row>
    <row r="215" spans="1:11" x14ac:dyDescent="0.25">
      <c r="A215" s="40"/>
      <c r="B215" s="20" t="s">
        <v>118</v>
      </c>
      <c r="C215" s="13"/>
      <c r="D215" s="39">
        <v>2.665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188</v>
      </c>
    </row>
    <row r="217" spans="1:11" x14ac:dyDescent="0.25">
      <c r="A217" s="40"/>
      <c r="B217" s="20" t="s">
        <v>119</v>
      </c>
      <c r="C217" s="13"/>
      <c r="D217" s="39">
        <v>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189</v>
      </c>
    </row>
    <row r="218" spans="1:11" x14ac:dyDescent="0.25">
      <c r="A218" s="40">
        <v>38838</v>
      </c>
      <c r="B218" s="20" t="s">
        <v>120</v>
      </c>
      <c r="C218" s="13">
        <v>1.25</v>
      </c>
      <c r="D218" s="39">
        <v>1.581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38869</v>
      </c>
      <c r="B219" s="20" t="s">
        <v>73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190</v>
      </c>
    </row>
    <row r="220" spans="1:11" x14ac:dyDescent="0.25">
      <c r="A220" s="40"/>
      <c r="B220" s="20" t="s">
        <v>121</v>
      </c>
      <c r="C220" s="13"/>
      <c r="D220" s="39">
        <v>0.34199999999999997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38899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38911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38912</v>
      </c>
    </row>
    <row r="223" spans="1:11" x14ac:dyDescent="0.25">
      <c r="A223" s="40"/>
      <c r="B223" s="20" t="s">
        <v>73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191</v>
      </c>
    </row>
    <row r="224" spans="1:11" x14ac:dyDescent="0.25">
      <c r="A224" s="40"/>
      <c r="B224" s="20" t="s">
        <v>122</v>
      </c>
      <c r="C224" s="13"/>
      <c r="D224" s="39">
        <v>1.421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38930</v>
      </c>
      <c r="B225" s="20" t="s">
        <v>65</v>
      </c>
      <c r="C225" s="13">
        <v>1.25</v>
      </c>
      <c r="D225" s="39">
        <v>3.25</v>
      </c>
      <c r="E225" s="9"/>
      <c r="F225" s="20"/>
      <c r="G225" s="13">
        <f>IF(ISBLANK(Table1[[#This Row],[EARNED]]),"",Table1[[#This Row],[EARNED]])</f>
        <v>1.25</v>
      </c>
      <c r="H225" s="39">
        <v>1.75</v>
      </c>
      <c r="I225" s="9"/>
      <c r="J225" s="11"/>
      <c r="K225" s="20" t="s">
        <v>192</v>
      </c>
    </row>
    <row r="226" spans="1:11" x14ac:dyDescent="0.25">
      <c r="A226" s="40"/>
      <c r="B226" s="20" t="s">
        <v>44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>
        <v>38951</v>
      </c>
    </row>
    <row r="227" spans="1:11" x14ac:dyDescent="0.25">
      <c r="A227" s="40"/>
      <c r="B227" s="20" t="s">
        <v>123</v>
      </c>
      <c r="C227" s="13"/>
      <c r="D227" s="39">
        <v>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>
        <v>38966</v>
      </c>
    </row>
    <row r="228" spans="1:11" x14ac:dyDescent="0.25">
      <c r="A228" s="40"/>
      <c r="B228" s="20" t="s">
        <v>124</v>
      </c>
      <c r="C228" s="13"/>
      <c r="D228" s="39">
        <v>3.117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38961</v>
      </c>
      <c r="B229" s="20" t="s">
        <v>53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193</v>
      </c>
    </row>
    <row r="230" spans="1:11" x14ac:dyDescent="0.25">
      <c r="A230" s="40"/>
      <c r="B230" s="20" t="s">
        <v>98</v>
      </c>
      <c r="C230" s="13"/>
      <c r="D230" s="39">
        <v>1.75</v>
      </c>
      <c r="E230" s="9"/>
      <c r="F230" s="20"/>
      <c r="G230" s="13" t="str">
        <f>IF(ISBLANK(Table1[[#This Row],[EARNED]]),"",Table1[[#This Row],[EARNED]])</f>
        <v/>
      </c>
      <c r="H230" s="39">
        <v>0.25</v>
      </c>
      <c r="I230" s="9"/>
      <c r="J230" s="11"/>
      <c r="K230" s="20" t="s">
        <v>194</v>
      </c>
    </row>
    <row r="231" spans="1:11" x14ac:dyDescent="0.25">
      <c r="A231" s="40"/>
      <c r="B231" s="20" t="s">
        <v>125</v>
      </c>
      <c r="C231" s="13"/>
      <c r="D231" s="39">
        <v>4.0940000000000003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38991</v>
      </c>
      <c r="B232" s="20" t="s">
        <v>47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195</v>
      </c>
    </row>
    <row r="233" spans="1:11" x14ac:dyDescent="0.25">
      <c r="A233" s="40"/>
      <c r="B233" s="20" t="s">
        <v>126</v>
      </c>
      <c r="C233" s="13"/>
      <c r="D233" s="39">
        <v>2.1190000000000002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39022</v>
      </c>
      <c r="B234" s="20" t="s">
        <v>53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39042</v>
      </c>
    </row>
    <row r="235" spans="1:11" x14ac:dyDescent="0.25">
      <c r="A235" s="40"/>
      <c r="B235" s="20" t="s">
        <v>127</v>
      </c>
      <c r="C235" s="13"/>
      <c r="D235" s="39">
        <v>3.01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39052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25">
      <c r="A237" s="40"/>
      <c r="B237" s="20" t="s">
        <v>86</v>
      </c>
      <c r="C237" s="13"/>
      <c r="D237" s="39">
        <v>2.5</v>
      </c>
      <c r="E237" s="9"/>
      <c r="F237" s="20"/>
      <c r="G237" s="13" t="str">
        <f>IF(ISBLANK(Table1[[#This Row],[EARNED]]),"",Table1[[#This Row],[EARNED]])</f>
        <v/>
      </c>
      <c r="H237" s="39">
        <v>0.5</v>
      </c>
      <c r="I237" s="9"/>
      <c r="J237" s="11"/>
      <c r="K237" s="48">
        <v>39062</v>
      </c>
    </row>
    <row r="238" spans="1:11" x14ac:dyDescent="0.25">
      <c r="A238" s="40"/>
      <c r="B238" s="20" t="s">
        <v>128</v>
      </c>
      <c r="C238" s="13"/>
      <c r="D238" s="39">
        <v>0.96199999999999997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196</v>
      </c>
    </row>
    <row r="239" spans="1:11" x14ac:dyDescent="0.25">
      <c r="A239" s="47" t="s">
        <v>129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39083</v>
      </c>
      <c r="B240" s="20" t="s">
        <v>215</v>
      </c>
      <c r="C240" s="13">
        <v>1.25</v>
      </c>
      <c r="D240" s="39">
        <v>1.823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39114</v>
      </c>
      <c r="B241" s="20" t="s">
        <v>216</v>
      </c>
      <c r="C241" s="13">
        <v>1.25</v>
      </c>
      <c r="D241" s="39">
        <v>1.6459999999999999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39142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3</v>
      </c>
      <c r="I242" s="9"/>
      <c r="J242" s="11"/>
      <c r="K242" s="20" t="s">
        <v>222</v>
      </c>
    </row>
    <row r="243" spans="1:11" x14ac:dyDescent="0.25">
      <c r="A243" s="40"/>
      <c r="B243" s="20" t="s">
        <v>217</v>
      </c>
      <c r="C243" s="13"/>
      <c r="D243" s="39">
        <v>1.1419999999999999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39173</v>
      </c>
      <c r="B244" s="20" t="s">
        <v>45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223</v>
      </c>
    </row>
    <row r="245" spans="1:11" x14ac:dyDescent="0.25">
      <c r="A245" s="40"/>
      <c r="B245" s="20" t="s">
        <v>100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>
        <v>39185</v>
      </c>
    </row>
    <row r="246" spans="1:11" x14ac:dyDescent="0.25">
      <c r="A246" s="40"/>
      <c r="B246" s="20" t="s">
        <v>100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39197</v>
      </c>
    </row>
    <row r="247" spans="1:11" x14ac:dyDescent="0.25">
      <c r="A247" s="40"/>
      <c r="B247" s="20" t="s">
        <v>218</v>
      </c>
      <c r="C247" s="13"/>
      <c r="D247" s="39">
        <v>1.165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39203</v>
      </c>
      <c r="B248" s="15" t="s">
        <v>219</v>
      </c>
      <c r="C248" s="13">
        <v>1.25</v>
      </c>
      <c r="D248" s="42">
        <v>1.617</v>
      </c>
      <c r="E248" s="9"/>
      <c r="F248" s="20"/>
      <c r="G248" s="13">
        <f>IF(ISBLANK(Table1[[#This Row],[EARNED]]),"",Table1[[#This Row],[EARNED]])</f>
        <v>1.25</v>
      </c>
      <c r="H248" s="42"/>
      <c r="I248" s="9"/>
      <c r="J248" s="12"/>
      <c r="K248" s="15"/>
    </row>
    <row r="249" spans="1:11" x14ac:dyDescent="0.25">
      <c r="A249" s="40">
        <v>39234</v>
      </c>
      <c r="B249" s="20" t="s">
        <v>73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224</v>
      </c>
    </row>
    <row r="250" spans="1:11" x14ac:dyDescent="0.25">
      <c r="A250" s="40"/>
      <c r="B250" s="20" t="s">
        <v>220</v>
      </c>
      <c r="C250" s="13"/>
      <c r="D250" s="39">
        <v>1.7690000000000001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39264</v>
      </c>
      <c r="B251" s="20" t="s">
        <v>53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39276</v>
      </c>
    </row>
    <row r="252" spans="1:11" x14ac:dyDescent="0.25">
      <c r="A252" s="40"/>
      <c r="B252" s="20" t="s">
        <v>53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39281</v>
      </c>
    </row>
    <row r="253" spans="1:11" x14ac:dyDescent="0.25">
      <c r="A253" s="40"/>
      <c r="B253" s="20" t="s">
        <v>86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225</v>
      </c>
    </row>
    <row r="254" spans="1:11" x14ac:dyDescent="0.25">
      <c r="A254" s="40"/>
      <c r="B254" s="20" t="s">
        <v>53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39302</v>
      </c>
    </row>
    <row r="255" spans="1:11" x14ac:dyDescent="0.25">
      <c r="A255" s="40"/>
      <c r="B255" s="20" t="s">
        <v>73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226</v>
      </c>
    </row>
    <row r="256" spans="1:11" x14ac:dyDescent="0.25">
      <c r="A256" s="40"/>
      <c r="B256" s="20" t="s">
        <v>53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39311</v>
      </c>
    </row>
    <row r="257" spans="1:11" x14ac:dyDescent="0.25">
      <c r="A257" s="40"/>
      <c r="B257" s="20" t="s">
        <v>221</v>
      </c>
      <c r="C257" s="13"/>
      <c r="D257" s="39">
        <v>1.0249999999999999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39295</v>
      </c>
      <c r="B258" s="20" t="s">
        <v>227</v>
      </c>
      <c r="C258" s="13">
        <v>1.25</v>
      </c>
      <c r="D258" s="39">
        <v>1.6120000000000001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39326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8">
        <v>39332</v>
      </c>
    </row>
    <row r="260" spans="1:11" x14ac:dyDescent="0.25">
      <c r="A260" s="40"/>
      <c r="B260" s="20" t="s">
        <v>45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238</v>
      </c>
    </row>
    <row r="261" spans="1:11" x14ac:dyDescent="0.25">
      <c r="A261" s="40"/>
      <c r="B261" s="20" t="s">
        <v>44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>
        <v>39359</v>
      </c>
    </row>
    <row r="262" spans="1:11" x14ac:dyDescent="0.25">
      <c r="A262" s="40"/>
      <c r="B262" s="20" t="s">
        <v>228</v>
      </c>
      <c r="C262" s="13"/>
      <c r="D262" s="39">
        <v>1.29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39356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39387</v>
      </c>
      <c r="B264" s="20" t="s">
        <v>229</v>
      </c>
      <c r="C264" s="13">
        <v>1.25</v>
      </c>
      <c r="D264" s="39">
        <v>3.306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39417</v>
      </c>
      <c r="B265" s="20" t="s">
        <v>230</v>
      </c>
      <c r="C265" s="13">
        <v>1.25</v>
      </c>
      <c r="D265" s="39">
        <v>1.742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39448</v>
      </c>
      <c r="B267" s="20" t="s">
        <v>231</v>
      </c>
      <c r="C267" s="13">
        <v>1.25</v>
      </c>
      <c r="D267" s="39">
        <v>1.06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39479</v>
      </c>
      <c r="B268" s="20" t="s">
        <v>232</v>
      </c>
      <c r="C268" s="13">
        <v>1.25</v>
      </c>
      <c r="D268" s="39">
        <v>0.84399999999999997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39508</v>
      </c>
      <c r="B269" s="20" t="s">
        <v>233</v>
      </c>
      <c r="C269" s="13">
        <v>1.25</v>
      </c>
      <c r="D269" s="39">
        <v>0.26900000000000002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39539</v>
      </c>
      <c r="B270" s="20" t="s">
        <v>234</v>
      </c>
      <c r="C270" s="13">
        <v>1.25</v>
      </c>
      <c r="D270" s="39">
        <v>1.819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39569</v>
      </c>
      <c r="B271" s="20" t="s">
        <v>53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39577</v>
      </c>
    </row>
    <row r="272" spans="1:11" x14ac:dyDescent="0.25">
      <c r="A272" s="40"/>
      <c r="B272" s="20" t="s">
        <v>235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239</v>
      </c>
    </row>
    <row r="273" spans="1:11" x14ac:dyDescent="0.25">
      <c r="A273" s="40"/>
      <c r="B273" s="20" t="s">
        <v>236</v>
      </c>
      <c r="C273" s="13"/>
      <c r="D273" s="39">
        <v>0.31900000000000001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8">
        <v>39599</v>
      </c>
    </row>
    <row r="274" spans="1:11" x14ac:dyDescent="0.25">
      <c r="A274" s="40">
        <v>39600</v>
      </c>
      <c r="B274" s="20" t="s">
        <v>53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39611</v>
      </c>
    </row>
    <row r="275" spans="1:11" x14ac:dyDescent="0.25">
      <c r="A275" s="40"/>
      <c r="B275" s="20" t="s">
        <v>235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240</v>
      </c>
    </row>
    <row r="276" spans="1:11" x14ac:dyDescent="0.25">
      <c r="A276" s="40"/>
      <c r="B276" s="20" t="s">
        <v>237</v>
      </c>
      <c r="C276" s="13"/>
      <c r="D276" s="39">
        <v>0.56899999999999995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39630</v>
      </c>
      <c r="B277" s="20" t="s">
        <v>53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39660</v>
      </c>
    </row>
    <row r="278" spans="1:11" x14ac:dyDescent="0.25">
      <c r="A278" s="40"/>
      <c r="B278" s="20" t="s">
        <v>247</v>
      </c>
      <c r="C278" s="13"/>
      <c r="D278" s="39">
        <v>2.621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/>
    </row>
    <row r="279" spans="1:11" x14ac:dyDescent="0.25">
      <c r="A279" s="40">
        <v>39661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39673</v>
      </c>
    </row>
    <row r="280" spans="1:11" x14ac:dyDescent="0.25">
      <c r="A280" s="40"/>
      <c r="B280" s="20" t="s">
        <v>248</v>
      </c>
      <c r="C280" s="13"/>
      <c r="D280" s="39">
        <v>0.41699999999999998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39692</v>
      </c>
      <c r="B281" s="20" t="s">
        <v>53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39696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39710</v>
      </c>
    </row>
    <row r="283" spans="1:11" x14ac:dyDescent="0.25">
      <c r="A283" s="40"/>
      <c r="B283" s="20" t="s">
        <v>45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249</v>
      </c>
    </row>
    <row r="284" spans="1:11" x14ac:dyDescent="0.25">
      <c r="A284" s="40"/>
      <c r="B284" s="20" t="s">
        <v>241</v>
      </c>
      <c r="C284" s="13"/>
      <c r="D284" s="39">
        <v>1.504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39722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8">
        <v>39735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39738</v>
      </c>
    </row>
    <row r="287" spans="1:11" x14ac:dyDescent="0.25">
      <c r="A287" s="40"/>
      <c r="B287" s="20" t="s">
        <v>242</v>
      </c>
      <c r="C287" s="13"/>
      <c r="D287" s="39">
        <v>2.3540000000000001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39753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250</v>
      </c>
    </row>
    <row r="289" spans="1:11" x14ac:dyDescent="0.25">
      <c r="A289" s="40"/>
      <c r="B289" s="20" t="s">
        <v>243</v>
      </c>
      <c r="C289" s="13"/>
      <c r="D289" s="39">
        <v>1.881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39783</v>
      </c>
      <c r="B290" s="20" t="s">
        <v>45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251</v>
      </c>
    </row>
    <row r="291" spans="1:11" x14ac:dyDescent="0.25">
      <c r="A291" s="40"/>
      <c r="B291" s="20" t="s">
        <v>244</v>
      </c>
      <c r="C291" s="13"/>
      <c r="D291" s="39">
        <v>4.0060000000000002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7" t="s">
        <v>201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39814</v>
      </c>
      <c r="B293" s="20" t="s">
        <v>73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252</v>
      </c>
    </row>
    <row r="294" spans="1:11" x14ac:dyDescent="0.25">
      <c r="A294" s="40"/>
      <c r="B294" s="20" t="s">
        <v>245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39845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39480</v>
      </c>
    </row>
    <row r="296" spans="1:11" x14ac:dyDescent="0.25">
      <c r="A296" s="40"/>
      <c r="B296" s="20" t="s">
        <v>53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39502</v>
      </c>
    </row>
    <row r="297" spans="1:11" x14ac:dyDescent="0.25">
      <c r="A297" s="40"/>
      <c r="B297" s="20" t="s">
        <v>246</v>
      </c>
      <c r="C297" s="13"/>
      <c r="D297" s="39">
        <v>0.79400000000000004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9"/>
    </row>
    <row r="299" spans="1:11" x14ac:dyDescent="0.25">
      <c r="A299" s="40">
        <v>39873</v>
      </c>
      <c r="B299" s="20" t="s">
        <v>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39891</v>
      </c>
    </row>
    <row r="300" spans="1:11" x14ac:dyDescent="0.25">
      <c r="A300" s="40"/>
      <c r="B300" s="20" t="s">
        <v>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 t="s">
        <v>260</v>
      </c>
    </row>
    <row r="301" spans="1:11" x14ac:dyDescent="0.25">
      <c r="A301" s="40"/>
      <c r="B301" s="20" t="s">
        <v>253</v>
      </c>
      <c r="C301" s="13"/>
      <c r="D301" s="39">
        <v>3.3149999999999999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39904</v>
      </c>
      <c r="B302" s="20" t="s">
        <v>254</v>
      </c>
      <c r="C302" s="13">
        <v>1.25</v>
      </c>
      <c r="D302" s="39">
        <v>1.446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39934</v>
      </c>
      <c r="B303" s="20" t="s">
        <v>255</v>
      </c>
      <c r="C303" s="13">
        <v>1.25</v>
      </c>
      <c r="D303" s="39">
        <v>1.833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39965</v>
      </c>
      <c r="B304" s="20" t="s">
        <v>53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8">
        <v>39975</v>
      </c>
    </row>
    <row r="305" spans="1:11" x14ac:dyDescent="0.25">
      <c r="A305" s="40"/>
      <c r="B305" s="20" t="s">
        <v>58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5</v>
      </c>
      <c r="I305" s="9"/>
      <c r="J305" s="11"/>
      <c r="K305" s="48" t="s">
        <v>261</v>
      </c>
    </row>
    <row r="306" spans="1:11" x14ac:dyDescent="0.25">
      <c r="A306" s="40"/>
      <c r="B306" s="20" t="s">
        <v>256</v>
      </c>
      <c r="C306" s="13"/>
      <c r="D306" s="39">
        <v>4.3150000000000004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39995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40000</v>
      </c>
    </row>
    <row r="308" spans="1:11" x14ac:dyDescent="0.25">
      <c r="A308" s="40"/>
      <c r="B308" s="20" t="s">
        <v>100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40011</v>
      </c>
    </row>
    <row r="309" spans="1:11" x14ac:dyDescent="0.25">
      <c r="A309" s="40"/>
      <c r="B309" s="20" t="s">
        <v>100</v>
      </c>
      <c r="C309" s="13"/>
      <c r="D309" s="39">
        <v>0.5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48">
        <v>40025</v>
      </c>
    </row>
    <row r="310" spans="1:11" x14ac:dyDescent="0.25">
      <c r="A310" s="40"/>
      <c r="B310" s="20" t="s">
        <v>257</v>
      </c>
      <c r="C310" s="13"/>
      <c r="D310" s="39">
        <v>1.2190000000000001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40026</v>
      </c>
      <c r="B311" s="20" t="s">
        <v>53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40037</v>
      </c>
    </row>
    <row r="312" spans="1:11" x14ac:dyDescent="0.25">
      <c r="A312" s="40"/>
      <c r="B312" s="20" t="s">
        <v>73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262</v>
      </c>
    </row>
    <row r="313" spans="1:11" x14ac:dyDescent="0.25">
      <c r="A313" s="40"/>
      <c r="B313" s="20" t="s">
        <v>258</v>
      </c>
      <c r="C313" s="13"/>
      <c r="D313" s="39">
        <v>1.9119999999999999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40057</v>
      </c>
      <c r="B314" s="20" t="s">
        <v>81</v>
      </c>
      <c r="C314" s="13">
        <v>1.25</v>
      </c>
      <c r="D314" s="39">
        <v>0.20200000000000001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40087</v>
      </c>
      <c r="B315" s="20" t="s">
        <v>53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40102</v>
      </c>
    </row>
    <row r="316" spans="1:11" x14ac:dyDescent="0.25">
      <c r="A316" s="40"/>
      <c r="B316" s="20" t="s">
        <v>73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263</v>
      </c>
    </row>
    <row r="317" spans="1:11" x14ac:dyDescent="0.25">
      <c r="A317" s="40"/>
      <c r="B317" s="20" t="s">
        <v>53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8">
        <v>40107</v>
      </c>
    </row>
    <row r="318" spans="1:11" x14ac:dyDescent="0.25">
      <c r="A318" s="40"/>
      <c r="B318" s="20" t="s">
        <v>259</v>
      </c>
      <c r="C318" s="13"/>
      <c r="D318" s="39">
        <v>2.331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40118</v>
      </c>
      <c r="B319" s="20" t="s">
        <v>45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/>
    </row>
    <row r="320" spans="1:11" x14ac:dyDescent="0.25">
      <c r="A320" s="40"/>
      <c r="B320" s="20" t="s">
        <v>100</v>
      </c>
      <c r="C320" s="13"/>
      <c r="D320" s="39">
        <v>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8">
        <v>40133</v>
      </c>
    </row>
    <row r="321" spans="1:11" x14ac:dyDescent="0.25">
      <c r="A321" s="40"/>
      <c r="B321" s="20" t="s">
        <v>264</v>
      </c>
      <c r="C321" s="13"/>
      <c r="D321" s="39">
        <v>2.9729999999999999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40148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40151</v>
      </c>
    </row>
    <row r="323" spans="1:11" x14ac:dyDescent="0.25">
      <c r="A323" s="40"/>
      <c r="B323" s="20" t="s">
        <v>44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>
        <v>40161</v>
      </c>
    </row>
    <row r="324" spans="1:11" x14ac:dyDescent="0.25">
      <c r="A324" s="40"/>
      <c r="B324" s="20" t="s">
        <v>265</v>
      </c>
      <c r="C324" s="13"/>
      <c r="D324" s="39">
        <v>0.96699999999999997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7" t="s">
        <v>202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40186</v>
      </c>
    </row>
    <row r="327" spans="1:11" x14ac:dyDescent="0.25">
      <c r="A327" s="40"/>
      <c r="B327" s="20" t="s">
        <v>73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267</v>
      </c>
    </row>
    <row r="328" spans="1:11" x14ac:dyDescent="0.25">
      <c r="A328" s="40"/>
      <c r="B328" s="20" t="s">
        <v>266</v>
      </c>
      <c r="C328" s="13"/>
      <c r="D328" s="39">
        <v>0.90400000000000003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40210</v>
      </c>
      <c r="B329" s="20" t="s">
        <v>53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40211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40235</v>
      </c>
    </row>
    <row r="331" spans="1:11" x14ac:dyDescent="0.25">
      <c r="A331" s="40"/>
      <c r="B331" s="20" t="s">
        <v>266</v>
      </c>
      <c r="C331" s="13"/>
      <c r="D331" s="39">
        <v>0.90400000000000003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53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40241</v>
      </c>
    </row>
    <row r="333" spans="1:11" x14ac:dyDescent="0.25">
      <c r="A333" s="40"/>
      <c r="B333" s="20" t="s">
        <v>235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270</v>
      </c>
    </row>
    <row r="334" spans="1:11" x14ac:dyDescent="0.25">
      <c r="A334" s="40"/>
      <c r="B334" s="20" t="s">
        <v>268</v>
      </c>
      <c r="C334" s="13"/>
      <c r="D334" s="39">
        <v>0.46200000000000002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40269</v>
      </c>
      <c r="B335" s="20" t="s">
        <v>53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40273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>
        <v>1</v>
      </c>
      <c r="K336" s="48">
        <v>40282</v>
      </c>
    </row>
    <row r="337" spans="1:11" x14ac:dyDescent="0.25">
      <c r="A337" s="40"/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>
        <v>1</v>
      </c>
      <c r="K337" s="48">
        <v>40287</v>
      </c>
    </row>
    <row r="338" spans="1:11" x14ac:dyDescent="0.25">
      <c r="A338" s="40"/>
      <c r="B338" s="20" t="s">
        <v>47</v>
      </c>
      <c r="C338" s="13"/>
      <c r="D338" s="39"/>
      <c r="E338" s="9"/>
      <c r="F338" s="20">
        <v>3</v>
      </c>
      <c r="G338" s="13" t="str">
        <f>IF(ISBLANK(Table1[[#This Row],[EARNED]]),"",Table1[[#This Row],[EARNED]])</f>
        <v/>
      </c>
      <c r="H338" s="39"/>
      <c r="I338" s="9"/>
      <c r="J338" s="11"/>
      <c r="K338" s="20" t="s">
        <v>271</v>
      </c>
    </row>
    <row r="339" spans="1:11" x14ac:dyDescent="0.25">
      <c r="A339" s="40"/>
      <c r="B339" s="20" t="s">
        <v>269</v>
      </c>
      <c r="C339" s="13"/>
      <c r="D339" s="39">
        <v>0.22500000000000001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40299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280</v>
      </c>
    </row>
    <row r="341" spans="1:11" x14ac:dyDescent="0.25">
      <c r="A341" s="40"/>
      <c r="B341" s="20" t="s">
        <v>272</v>
      </c>
      <c r="C341" s="13"/>
      <c r="D341" s="39">
        <v>0.58299999999999996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40330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>
        <v>1</v>
      </c>
      <c r="K342" s="48">
        <v>40338</v>
      </c>
    </row>
    <row r="343" spans="1:11" x14ac:dyDescent="0.25">
      <c r="A343" s="40"/>
      <c r="B343" s="20" t="s">
        <v>53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>
        <v>1</v>
      </c>
      <c r="K343" s="48">
        <v>40344</v>
      </c>
    </row>
    <row r="344" spans="1:11" x14ac:dyDescent="0.25">
      <c r="A344" s="40"/>
      <c r="B344" s="20" t="s">
        <v>273</v>
      </c>
      <c r="C344" s="13"/>
      <c r="D344" s="39">
        <v>1.2250000000000001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40360</v>
      </c>
      <c r="B345" s="20" t="s">
        <v>53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>
        <v>1</v>
      </c>
      <c r="K345" s="20" t="s">
        <v>281</v>
      </c>
    </row>
    <row r="346" spans="1:11" x14ac:dyDescent="0.25">
      <c r="A346" s="40"/>
      <c r="B346" s="20" t="s">
        <v>51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>
        <v>1</v>
      </c>
      <c r="K346" s="48">
        <v>40378</v>
      </c>
    </row>
    <row r="347" spans="1:11" x14ac:dyDescent="0.25">
      <c r="A347" s="40"/>
      <c r="B347" s="20" t="s">
        <v>53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>
        <v>1</v>
      </c>
      <c r="K347" s="49">
        <v>45127</v>
      </c>
    </row>
    <row r="348" spans="1:11" x14ac:dyDescent="0.25">
      <c r="A348" s="40"/>
      <c r="B348" s="20" t="s">
        <v>273</v>
      </c>
      <c r="C348" s="13"/>
      <c r="D348" s="39">
        <v>1.2250000000000001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40391</v>
      </c>
      <c r="B349" s="20" t="s">
        <v>274</v>
      </c>
      <c r="C349" s="13">
        <v>1.25</v>
      </c>
      <c r="D349" s="39">
        <v>1.4060000000000001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/>
      <c r="B350" s="20" t="s">
        <v>44</v>
      </c>
      <c r="C350" s="13"/>
      <c r="D350" s="39"/>
      <c r="E350" s="9"/>
      <c r="F350" s="20">
        <v>1</v>
      </c>
      <c r="G350" s="13" t="str">
        <f>IF(ISBLANK(Table1[[#This Row],[EARNED]]),"",Table1[[#This Row],[EARNED]])</f>
        <v/>
      </c>
      <c r="H350" s="39"/>
      <c r="I350" s="9"/>
      <c r="J350" s="11"/>
      <c r="K350" s="48">
        <v>40427</v>
      </c>
    </row>
    <row r="351" spans="1:11" x14ac:dyDescent="0.25">
      <c r="A351" s="40">
        <v>40422</v>
      </c>
      <c r="B351" s="20" t="s">
        <v>53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40445</v>
      </c>
    </row>
    <row r="352" spans="1:11" x14ac:dyDescent="0.25">
      <c r="A352" s="40"/>
      <c r="B352" s="20" t="s">
        <v>275</v>
      </c>
      <c r="C352" s="13"/>
      <c r="D352" s="39">
        <v>0.43099999999999999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40452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40456</v>
      </c>
    </row>
    <row r="354" spans="1:11" x14ac:dyDescent="0.25">
      <c r="A354" s="40"/>
      <c r="B354" s="20" t="s">
        <v>276</v>
      </c>
      <c r="C354" s="13"/>
      <c r="D354" s="39">
        <v>0.54800000000000004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40483</v>
      </c>
      <c r="B355" s="20" t="s">
        <v>277</v>
      </c>
      <c r="C355" s="13">
        <v>1.25</v>
      </c>
      <c r="D355" s="39">
        <v>0.78700000000000003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40513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282</v>
      </c>
    </row>
    <row r="357" spans="1:11" x14ac:dyDescent="0.25">
      <c r="A357" s="40"/>
      <c r="B357" s="20" t="s">
        <v>278</v>
      </c>
      <c r="C357" s="13"/>
      <c r="D357" s="39">
        <v>0.47499999999999998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7" t="s">
        <v>203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40544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40561</v>
      </c>
    </row>
    <row r="360" spans="1:11" x14ac:dyDescent="0.25">
      <c r="A360" s="40"/>
      <c r="B360" s="20" t="s">
        <v>279</v>
      </c>
      <c r="C360" s="13"/>
      <c r="D360" s="39">
        <v>6.9000000000000006E-2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40575</v>
      </c>
      <c r="B361" s="20" t="s">
        <v>53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40547</v>
      </c>
    </row>
    <row r="362" spans="1:11" x14ac:dyDescent="0.25">
      <c r="A362" s="40"/>
      <c r="B362" s="20" t="s">
        <v>237</v>
      </c>
      <c r="C362" s="13"/>
      <c r="D362" s="39">
        <v>0.56899999999999995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0">
        <v>40603</v>
      </c>
      <c r="B363" s="20" t="s">
        <v>73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300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/>
    </row>
    <row r="365" spans="1:11" x14ac:dyDescent="0.25">
      <c r="A365" s="40"/>
      <c r="B365" s="20" t="s">
        <v>284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40634</v>
      </c>
      <c r="B366" s="20" t="s">
        <v>285</v>
      </c>
      <c r="C366" s="13">
        <v>1.25</v>
      </c>
      <c r="D366" s="39">
        <v>0.72299999999999998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40664</v>
      </c>
      <c r="B367" s="20" t="s">
        <v>294</v>
      </c>
      <c r="C367" s="13">
        <v>1.25</v>
      </c>
      <c r="D367" s="39">
        <v>1.5</v>
      </c>
      <c r="E367" s="9"/>
      <c r="F367" s="20"/>
      <c r="G367" s="13">
        <f>IF(ISBLANK(Table1[[#This Row],[EARNED]]),"",Table1[[#This Row],[EARNED]])</f>
        <v>1.25</v>
      </c>
      <c r="H367" s="39">
        <v>2.5</v>
      </c>
      <c r="I367" s="9"/>
      <c r="J367" s="11"/>
      <c r="K367" s="20" t="s">
        <v>299</v>
      </c>
    </row>
    <row r="368" spans="1:11" x14ac:dyDescent="0.25">
      <c r="A368" s="40"/>
      <c r="B368" s="20" t="s">
        <v>286</v>
      </c>
      <c r="C368" s="13"/>
      <c r="D368" s="39">
        <v>0.40200000000000002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40695</v>
      </c>
      <c r="B369" s="20" t="s">
        <v>73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298</v>
      </c>
    </row>
    <row r="370" spans="1:11" x14ac:dyDescent="0.25">
      <c r="A370" s="40"/>
      <c r="B370" s="20" t="s">
        <v>288</v>
      </c>
      <c r="C370" s="13"/>
      <c r="D370" s="39">
        <v>0.377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40725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40753</v>
      </c>
    </row>
    <row r="372" spans="1:11" x14ac:dyDescent="0.25">
      <c r="A372" s="40"/>
      <c r="B372" s="20" t="s">
        <v>287</v>
      </c>
      <c r="C372" s="13"/>
      <c r="D372" s="39">
        <v>1.294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40756</v>
      </c>
      <c r="B373" s="20" t="s">
        <v>53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40758</v>
      </c>
    </row>
    <row r="374" spans="1:11" x14ac:dyDescent="0.25">
      <c r="A374" s="40"/>
      <c r="B374" s="20" t="s">
        <v>73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297</v>
      </c>
    </row>
    <row r="375" spans="1:11" x14ac:dyDescent="0.25">
      <c r="A375" s="40"/>
      <c r="B375" s="20" t="s">
        <v>289</v>
      </c>
      <c r="C375" s="13"/>
      <c r="D375" s="39">
        <v>0.79200000000000004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40787</v>
      </c>
      <c r="B376" s="20" t="s">
        <v>290</v>
      </c>
      <c r="C376" s="13">
        <v>1.25</v>
      </c>
      <c r="D376" s="39">
        <v>1.5939999999999999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40817</v>
      </c>
      <c r="B377" s="20" t="s">
        <v>53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40819</v>
      </c>
    </row>
    <row r="378" spans="1:11" x14ac:dyDescent="0.25">
      <c r="A378" s="40"/>
      <c r="B378" s="20" t="s">
        <v>291</v>
      </c>
      <c r="C378" s="13"/>
      <c r="D378" s="39">
        <v>1.292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40848</v>
      </c>
      <c r="B379" s="20" t="s">
        <v>292</v>
      </c>
      <c r="C379" s="13">
        <v>1.25</v>
      </c>
      <c r="D379" s="39">
        <v>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25">
      <c r="A380" s="40"/>
      <c r="B380" s="20" t="s">
        <v>47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3</v>
      </c>
      <c r="I380" s="9"/>
      <c r="J380" s="11"/>
      <c r="K380" s="20" t="s">
        <v>295</v>
      </c>
    </row>
    <row r="381" spans="1:11" x14ac:dyDescent="0.25">
      <c r="A381" s="40"/>
      <c r="B381" s="20" t="s">
        <v>293</v>
      </c>
      <c r="C381" s="13"/>
      <c r="D381" s="39">
        <v>1.1539999999999999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40878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40891</v>
      </c>
    </row>
    <row r="383" spans="1:11" x14ac:dyDescent="0.25">
      <c r="A383" s="47" t="s">
        <v>204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40909</v>
      </c>
      <c r="B384" s="20" t="s">
        <v>301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309</v>
      </c>
    </row>
    <row r="385" spans="1:11" x14ac:dyDescent="0.25">
      <c r="A385" s="40"/>
      <c r="B385" s="20" t="s">
        <v>302</v>
      </c>
      <c r="C385" s="13"/>
      <c r="D385" s="39">
        <v>0.96899999999999997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40940</v>
      </c>
      <c r="B386" s="20" t="s">
        <v>303</v>
      </c>
      <c r="C386" s="13">
        <v>1.25</v>
      </c>
      <c r="D386" s="39">
        <v>1.117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40969</v>
      </c>
      <c r="B387" s="20" t="s">
        <v>53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40257</v>
      </c>
    </row>
    <row r="388" spans="1:11" x14ac:dyDescent="0.25">
      <c r="A388" s="40"/>
      <c r="B388" s="20" t="s">
        <v>53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>
        <v>40260</v>
      </c>
    </row>
    <row r="389" spans="1:11" x14ac:dyDescent="0.25">
      <c r="A389" s="40"/>
      <c r="B389" s="20" t="s">
        <v>304</v>
      </c>
      <c r="C389" s="13"/>
      <c r="D389" s="39">
        <v>2.0310000000000001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41000</v>
      </c>
      <c r="B390" s="20" t="s">
        <v>305</v>
      </c>
      <c r="C390" s="13">
        <v>1.25</v>
      </c>
      <c r="D390" s="39">
        <v>1.3439999999999999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41030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310</v>
      </c>
    </row>
    <row r="392" spans="1:11" x14ac:dyDescent="0.25">
      <c r="A392" s="40"/>
      <c r="B392" s="20" t="s">
        <v>98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293</v>
      </c>
      <c r="C393" s="13"/>
      <c r="D393" s="39">
        <v>1.1539999999999999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41061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1.5</v>
      </c>
      <c r="I394" s="9"/>
      <c r="J394" s="11">
        <v>1.5</v>
      </c>
      <c r="K394" s="20"/>
    </row>
    <row r="395" spans="1:11" x14ac:dyDescent="0.25">
      <c r="A395" s="40"/>
      <c r="B395" s="20" t="s">
        <v>73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25">
      <c r="A396" s="40"/>
      <c r="B396" s="20" t="s">
        <v>45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>
        <v>2</v>
      </c>
      <c r="K396" s="20" t="s">
        <v>312</v>
      </c>
    </row>
    <row r="397" spans="1:11" x14ac:dyDescent="0.25">
      <c r="A397" s="40"/>
      <c r="B397" s="20" t="s">
        <v>306</v>
      </c>
      <c r="C397" s="13"/>
      <c r="D397" s="39">
        <v>0.435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41091</v>
      </c>
      <c r="B398" s="20" t="s">
        <v>307</v>
      </c>
      <c r="C398" s="13">
        <v>1.25</v>
      </c>
      <c r="D398" s="39">
        <v>1.3479999999999999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41122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313</v>
      </c>
    </row>
    <row r="400" spans="1:11" x14ac:dyDescent="0.25">
      <c r="A400" s="40"/>
      <c r="B400" s="20" t="s">
        <v>73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314</v>
      </c>
    </row>
    <row r="401" spans="1:11" x14ac:dyDescent="0.25">
      <c r="A401" s="40"/>
      <c r="B401" s="20" t="s">
        <v>308</v>
      </c>
      <c r="C401" s="13"/>
      <c r="D401" s="39">
        <v>2.6059999999999999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41153</v>
      </c>
      <c r="B402" s="20" t="s">
        <v>45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2</v>
      </c>
      <c r="I402" s="9"/>
      <c r="J402" s="11"/>
      <c r="K402" s="20" t="s">
        <v>318</v>
      </c>
    </row>
    <row r="403" spans="1:11" x14ac:dyDescent="0.25">
      <c r="A403" s="40"/>
      <c r="B403" s="20" t="s">
        <v>58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>
        <v>5</v>
      </c>
      <c r="K403" s="20" t="s">
        <v>319</v>
      </c>
    </row>
    <row r="404" spans="1:11" x14ac:dyDescent="0.25">
      <c r="A404" s="40"/>
      <c r="B404" s="20" t="s">
        <v>315</v>
      </c>
      <c r="C404" s="13"/>
      <c r="D404" s="39">
        <v>1.125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41183</v>
      </c>
      <c r="B405" s="20" t="s">
        <v>316</v>
      </c>
      <c r="C405" s="13">
        <v>1.25</v>
      </c>
      <c r="D405" s="39">
        <v>0.76500000000000001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41214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320</v>
      </c>
    </row>
    <row r="407" spans="1:11" x14ac:dyDescent="0.25">
      <c r="A407" s="40"/>
      <c r="B407" s="20" t="s">
        <v>218</v>
      </c>
      <c r="C407" s="13"/>
      <c r="D407" s="39">
        <v>1.165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41244</v>
      </c>
      <c r="B408" s="20" t="s">
        <v>317</v>
      </c>
      <c r="C408" s="13">
        <v>1.25</v>
      </c>
      <c r="D408" s="39">
        <v>2.4329999999999998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205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41275</v>
      </c>
      <c r="B410" s="20" t="s">
        <v>321</v>
      </c>
      <c r="C410" s="13">
        <v>1.25</v>
      </c>
      <c r="D410" s="39">
        <v>8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25">
      <c r="A411" s="40"/>
      <c r="B411" s="20" t="s">
        <v>323</v>
      </c>
      <c r="C411" s="13"/>
      <c r="D411" s="39">
        <v>1.302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41306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41318</v>
      </c>
    </row>
    <row r="413" spans="1:11" x14ac:dyDescent="0.25">
      <c r="A413" s="40"/>
      <c r="B413" s="20" t="s">
        <v>324</v>
      </c>
      <c r="C413" s="13"/>
      <c r="D413" s="39">
        <v>0.85199999999999998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41334</v>
      </c>
      <c r="B414" s="20" t="s">
        <v>53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8">
        <v>41347</v>
      </c>
    </row>
    <row r="415" spans="1:11" x14ac:dyDescent="0.25">
      <c r="A415" s="40"/>
      <c r="B415" s="20" t="s">
        <v>325</v>
      </c>
      <c r="C415" s="13"/>
      <c r="D415" s="39">
        <v>0.54200000000000004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41365</v>
      </c>
      <c r="B416" s="20" t="s">
        <v>326</v>
      </c>
      <c r="C416" s="13">
        <v>1.25</v>
      </c>
      <c r="D416" s="39">
        <v>1.3149999999999999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41395</v>
      </c>
      <c r="B417" s="20" t="s">
        <v>327</v>
      </c>
      <c r="C417" s="13">
        <v>1.25</v>
      </c>
      <c r="D417" s="39">
        <v>1.171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41426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330</v>
      </c>
    </row>
    <row r="419" spans="1:11" x14ac:dyDescent="0.25">
      <c r="A419" s="40"/>
      <c r="B419" s="20" t="s">
        <v>73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331</v>
      </c>
    </row>
    <row r="420" spans="1:11" x14ac:dyDescent="0.25">
      <c r="A420" s="40"/>
      <c r="B420" s="20" t="s">
        <v>328</v>
      </c>
      <c r="C420" s="13"/>
      <c r="D420" s="39">
        <v>1.79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41456</v>
      </c>
      <c r="B421" s="20" t="s">
        <v>329</v>
      </c>
      <c r="C421" s="13">
        <v>1.25</v>
      </c>
      <c r="D421" s="39">
        <v>0.23700000000000002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41487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41506</v>
      </c>
    </row>
    <row r="423" spans="1:11" x14ac:dyDescent="0.25">
      <c r="A423" s="40"/>
      <c r="B423" s="20" t="s">
        <v>332</v>
      </c>
      <c r="C423" s="13"/>
      <c r="D423" s="39">
        <v>0.219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41518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334</v>
      </c>
    </row>
    <row r="425" spans="1:11" x14ac:dyDescent="0.25">
      <c r="A425" s="40"/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2</v>
      </c>
      <c r="I425" s="9"/>
      <c r="J425" s="11"/>
      <c r="K425" s="20"/>
    </row>
    <row r="426" spans="1:11" x14ac:dyDescent="0.25">
      <c r="A426" s="40"/>
      <c r="B426" s="20" t="s">
        <v>117</v>
      </c>
      <c r="C426" s="13"/>
      <c r="D426" s="39">
        <v>1.244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41548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41554</v>
      </c>
    </row>
    <row r="428" spans="1:11" x14ac:dyDescent="0.25">
      <c r="A428" s="40"/>
      <c r="B428" s="20" t="s">
        <v>47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335</v>
      </c>
    </row>
    <row r="429" spans="1:11" x14ac:dyDescent="0.25">
      <c r="A429" s="40"/>
      <c r="B429" s="20" t="s">
        <v>98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>
        <v>1.5</v>
      </c>
      <c r="I429" s="9"/>
      <c r="J429" s="11"/>
      <c r="K429" s="20" t="s">
        <v>336</v>
      </c>
    </row>
    <row r="430" spans="1:11" x14ac:dyDescent="0.25">
      <c r="A430" s="40"/>
      <c r="B430" s="20" t="s">
        <v>117</v>
      </c>
      <c r="C430" s="13"/>
      <c r="D430" s="39">
        <v>1.244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41579</v>
      </c>
      <c r="B431" s="20" t="s">
        <v>53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41607</v>
      </c>
    </row>
    <row r="432" spans="1:11" x14ac:dyDescent="0.25">
      <c r="A432" s="40"/>
      <c r="B432" s="20" t="s">
        <v>337</v>
      </c>
      <c r="C432" s="13"/>
      <c r="D432" s="39">
        <v>1.921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41609</v>
      </c>
      <c r="B433" s="20" t="s">
        <v>53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41617</v>
      </c>
    </row>
    <row r="434" spans="1:11" x14ac:dyDescent="0.25">
      <c r="A434" s="40"/>
      <c r="B434" s="20" t="s">
        <v>333</v>
      </c>
      <c r="C434" s="13"/>
      <c r="D434" s="39">
        <v>1.9060000000000001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7" t="s">
        <v>206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41640</v>
      </c>
      <c r="B436" s="20" t="s">
        <v>98</v>
      </c>
      <c r="C436" s="13">
        <v>1.25</v>
      </c>
      <c r="D436" s="39">
        <v>0.5</v>
      </c>
      <c r="E436" s="9"/>
      <c r="F436" s="20"/>
      <c r="G436" s="13">
        <f>IF(ISBLANK(Table1[[#This Row],[EARNED]]),"",Table1[[#This Row],[EARNED]])</f>
        <v>1.25</v>
      </c>
      <c r="H436" s="39">
        <v>1.5</v>
      </c>
      <c r="I436" s="9"/>
      <c r="J436" s="11"/>
      <c r="K436" s="20" t="s">
        <v>338</v>
      </c>
    </row>
    <row r="437" spans="1:11" x14ac:dyDescent="0.25">
      <c r="A437" s="40"/>
      <c r="B437" s="20" t="s">
        <v>100</v>
      </c>
      <c r="C437" s="13"/>
      <c r="D437" s="39">
        <v>1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8">
        <v>41647</v>
      </c>
    </row>
    <row r="438" spans="1:11" x14ac:dyDescent="0.25">
      <c r="A438" s="40"/>
      <c r="B438" s="20" t="s">
        <v>86</v>
      </c>
      <c r="C438" s="13"/>
      <c r="D438" s="39">
        <v>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342</v>
      </c>
    </row>
    <row r="439" spans="1:11" x14ac:dyDescent="0.25">
      <c r="A439" s="40"/>
      <c r="B439" s="20" t="s">
        <v>339</v>
      </c>
      <c r="C439" s="13"/>
      <c r="D439" s="39">
        <v>1.8439999999999999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41671</v>
      </c>
      <c r="B440" s="20" t="s">
        <v>340</v>
      </c>
      <c r="C440" s="13">
        <v>1.25</v>
      </c>
      <c r="D440" s="39">
        <v>1.929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41699</v>
      </c>
      <c r="B441" s="20" t="s">
        <v>341</v>
      </c>
      <c r="C441" s="13">
        <v>1.25</v>
      </c>
      <c r="D441" s="39">
        <v>3.1019999999999999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41730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343</v>
      </c>
    </row>
    <row r="443" spans="1:11" x14ac:dyDescent="0.25">
      <c r="A443" s="40"/>
      <c r="B443" s="20" t="s">
        <v>344</v>
      </c>
      <c r="C443" s="13"/>
      <c r="D443" s="39">
        <v>1.7669999999999999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41760</v>
      </c>
      <c r="B444" s="20" t="s">
        <v>221</v>
      </c>
      <c r="C444" s="13">
        <v>1.25</v>
      </c>
      <c r="D444" s="39">
        <v>1.0249999999999999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41791</v>
      </c>
      <c r="B445" s="20" t="s">
        <v>289</v>
      </c>
      <c r="C445" s="13">
        <v>1.25</v>
      </c>
      <c r="D445" s="39">
        <v>0.79200000000000004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41821</v>
      </c>
      <c r="B446" s="20" t="s">
        <v>345</v>
      </c>
      <c r="C446" s="13">
        <v>1.25</v>
      </c>
      <c r="D446" s="39">
        <v>0.32700000000000001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41852</v>
      </c>
      <c r="B447" s="20" t="s">
        <v>348</v>
      </c>
      <c r="C447" s="13">
        <v>1.25</v>
      </c>
      <c r="D447" s="39">
        <v>2.46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41883</v>
      </c>
      <c r="B448" s="20" t="s">
        <v>349</v>
      </c>
      <c r="C448" s="13">
        <v>1.25</v>
      </c>
      <c r="D448" s="39">
        <v>2.419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/>
      <c r="B449" s="20" t="s">
        <v>73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350</v>
      </c>
    </row>
    <row r="450" spans="1:11" x14ac:dyDescent="0.25">
      <c r="A450" s="40">
        <v>41913</v>
      </c>
      <c r="B450" s="20" t="s">
        <v>346</v>
      </c>
      <c r="C450" s="13">
        <v>1.25</v>
      </c>
      <c r="D450" s="39">
        <v>1.1000000000000001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41944</v>
      </c>
      <c r="B451" s="20" t="s">
        <v>71</v>
      </c>
      <c r="C451" s="13">
        <v>1.25</v>
      </c>
      <c r="D451" s="39">
        <v>0.50600000000000001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41974</v>
      </c>
      <c r="B452" s="20" t="s">
        <v>347</v>
      </c>
      <c r="C452" s="13">
        <v>1.25</v>
      </c>
      <c r="D452" s="39">
        <v>0.871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207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42005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42036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42041</v>
      </c>
    </row>
    <row r="456" spans="1:11" x14ac:dyDescent="0.25">
      <c r="A456" s="40">
        <v>42064</v>
      </c>
      <c r="B456" s="20" t="s">
        <v>45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351</v>
      </c>
    </row>
    <row r="457" spans="1:11" x14ac:dyDescent="0.25">
      <c r="A457" s="40">
        <v>42095</v>
      </c>
      <c r="B457" s="20" t="s">
        <v>53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42111</v>
      </c>
    </row>
    <row r="458" spans="1:11" x14ac:dyDescent="0.25">
      <c r="A458" s="40"/>
      <c r="B458" s="20" t="s">
        <v>73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352</v>
      </c>
    </row>
    <row r="459" spans="1:11" x14ac:dyDescent="0.25">
      <c r="A459" s="40"/>
      <c r="B459" s="20" t="s">
        <v>73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353</v>
      </c>
    </row>
    <row r="460" spans="1:11" x14ac:dyDescent="0.25">
      <c r="A460" s="40"/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354</v>
      </c>
    </row>
    <row r="461" spans="1:11" x14ac:dyDescent="0.25">
      <c r="A461" s="40">
        <v>42125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42156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42186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42217</v>
      </c>
      <c r="B464" s="20" t="s">
        <v>45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73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355</v>
      </c>
    </row>
    <row r="466" spans="1:11" x14ac:dyDescent="0.25">
      <c r="A466" s="40">
        <v>42248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42278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42309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42339</v>
      </c>
      <c r="B469" s="20" t="s">
        <v>391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7" t="s">
        <v>208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42370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42401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42430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42461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42491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42522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42552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42583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42614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42644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42675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42705</v>
      </c>
      <c r="B482" s="20" t="s">
        <v>391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209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42736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42767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42795</v>
      </c>
      <c r="B486" s="20" t="s">
        <v>45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357</v>
      </c>
    </row>
    <row r="487" spans="1:11" x14ac:dyDescent="0.25">
      <c r="A487" s="40">
        <v>42826</v>
      </c>
      <c r="B487" s="20" t="s">
        <v>53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2</v>
      </c>
      <c r="I488" s="9"/>
      <c r="J488" s="11"/>
      <c r="K488" s="48">
        <v>42832</v>
      </c>
    </row>
    <row r="489" spans="1:11" x14ac:dyDescent="0.25">
      <c r="A489" s="40">
        <v>42856</v>
      </c>
      <c r="B489" s="20" t="s">
        <v>53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20" t="s">
        <v>358</v>
      </c>
    </row>
    <row r="490" spans="1:11" x14ac:dyDescent="0.25">
      <c r="A490" s="40"/>
      <c r="B490" s="20" t="s">
        <v>45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359</v>
      </c>
    </row>
    <row r="491" spans="1:11" x14ac:dyDescent="0.25">
      <c r="A491" s="40"/>
      <c r="B491" s="20" t="s">
        <v>235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360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4</v>
      </c>
      <c r="I492" s="9"/>
      <c r="J492" s="11"/>
      <c r="K492" s="20" t="s">
        <v>361</v>
      </c>
    </row>
    <row r="493" spans="1:11" x14ac:dyDescent="0.25">
      <c r="A493" s="40"/>
      <c r="B493" s="20" t="s">
        <v>45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362</v>
      </c>
    </row>
    <row r="494" spans="1:11" x14ac:dyDescent="0.25">
      <c r="A494" s="40">
        <v>42887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42917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42937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42951</v>
      </c>
    </row>
    <row r="497" spans="1:11" x14ac:dyDescent="0.25">
      <c r="A497" s="40"/>
      <c r="B497" s="20" t="s">
        <v>53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8">
        <v>42955</v>
      </c>
    </row>
    <row r="498" spans="1:11" x14ac:dyDescent="0.25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42969</v>
      </c>
    </row>
    <row r="499" spans="1:11" x14ac:dyDescent="0.25">
      <c r="A499" s="40">
        <v>42948</v>
      </c>
      <c r="B499" s="20" t="s">
        <v>53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42961</v>
      </c>
    </row>
    <row r="500" spans="1:11" x14ac:dyDescent="0.25">
      <c r="A500" s="40"/>
      <c r="B500" s="20" t="s">
        <v>45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20" t="s">
        <v>363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42978</v>
      </c>
    </row>
    <row r="502" spans="1:11" x14ac:dyDescent="0.25">
      <c r="A502" s="40"/>
      <c r="B502" s="20" t="s">
        <v>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364</v>
      </c>
    </row>
    <row r="503" spans="1:11" x14ac:dyDescent="0.25">
      <c r="A503" s="40"/>
      <c r="B503" s="20" t="s">
        <v>47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3</v>
      </c>
      <c r="I503" s="9"/>
      <c r="J503" s="11"/>
      <c r="K503" s="20" t="s">
        <v>365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366</v>
      </c>
    </row>
    <row r="505" spans="1:11" x14ac:dyDescent="0.25">
      <c r="A505" s="40"/>
      <c r="B505" s="20" t="s">
        <v>53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8">
        <v>43012</v>
      </c>
    </row>
    <row r="506" spans="1:11" x14ac:dyDescent="0.25">
      <c r="A506" s="40">
        <v>42979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43009</v>
      </c>
      <c r="B507" s="20" t="s">
        <v>43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367</v>
      </c>
    </row>
    <row r="508" spans="1:11" x14ac:dyDescent="0.25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43051</v>
      </c>
    </row>
    <row r="509" spans="1:11" x14ac:dyDescent="0.25">
      <c r="A509" s="40"/>
      <c r="B509" s="20" t="s">
        <v>53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>
        <v>43070</v>
      </c>
    </row>
    <row r="510" spans="1:11" x14ac:dyDescent="0.25">
      <c r="A510" s="40">
        <v>43040</v>
      </c>
      <c r="B510" s="20" t="s">
        <v>53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43065</v>
      </c>
    </row>
    <row r="511" spans="1:11" x14ac:dyDescent="0.25">
      <c r="A511" s="40">
        <v>43070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43080</v>
      </c>
    </row>
    <row r="512" spans="1:11" x14ac:dyDescent="0.25">
      <c r="A512" s="40"/>
      <c r="B512" s="20" t="s">
        <v>397</v>
      </c>
      <c r="C512" s="13"/>
      <c r="D512" s="39">
        <v>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7" t="s">
        <v>210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43101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368</v>
      </c>
    </row>
    <row r="515" spans="1:11" x14ac:dyDescent="0.25">
      <c r="A515" s="40"/>
      <c r="B515" s="20" t="s">
        <v>53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8">
        <v>43115</v>
      </c>
    </row>
    <row r="516" spans="1:11" x14ac:dyDescent="0.25">
      <c r="A516" s="40">
        <v>43132</v>
      </c>
      <c r="B516" s="20" t="s">
        <v>53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43136</v>
      </c>
    </row>
    <row r="517" spans="1:11" x14ac:dyDescent="0.25">
      <c r="A517" s="40">
        <v>43160</v>
      </c>
      <c r="B517" s="20" t="s">
        <v>53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43181</v>
      </c>
    </row>
    <row r="518" spans="1:11" x14ac:dyDescent="0.25">
      <c r="A518" s="40"/>
      <c r="B518" s="20" t="s">
        <v>45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369</v>
      </c>
    </row>
    <row r="519" spans="1:11" x14ac:dyDescent="0.25">
      <c r="A519" s="40">
        <v>43191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43221</v>
      </c>
      <c r="B520" s="20" t="s">
        <v>370</v>
      </c>
      <c r="C520" s="13">
        <v>1.25</v>
      </c>
      <c r="D520" s="39">
        <v>0.93700000000000006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43252</v>
      </c>
      <c r="B521" s="20" t="s">
        <v>73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371</v>
      </c>
    </row>
    <row r="522" spans="1:11" x14ac:dyDescent="0.25">
      <c r="A522" s="40"/>
      <c r="B522" s="20" t="s">
        <v>53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43278</v>
      </c>
    </row>
    <row r="523" spans="1:11" x14ac:dyDescent="0.25">
      <c r="A523" s="40"/>
      <c r="B523" s="20" t="s">
        <v>53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43304</v>
      </c>
    </row>
    <row r="524" spans="1:11" x14ac:dyDescent="0.25">
      <c r="A524" s="40"/>
      <c r="B524" s="20" t="s">
        <v>110</v>
      </c>
      <c r="C524" s="13"/>
      <c r="D524" s="39">
        <v>1.4769999999999999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43282</v>
      </c>
      <c r="B525" s="20" t="s">
        <v>372</v>
      </c>
      <c r="C525" s="13">
        <v>1.25</v>
      </c>
      <c r="D525" s="39">
        <v>2.3250000000000002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43313</v>
      </c>
      <c r="B526" s="20" t="s">
        <v>53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8">
        <v>43315</v>
      </c>
    </row>
    <row r="527" spans="1:11" x14ac:dyDescent="0.25">
      <c r="A527" s="40"/>
      <c r="B527" s="20" t="s">
        <v>73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375</v>
      </c>
    </row>
    <row r="528" spans="1:11" x14ac:dyDescent="0.25">
      <c r="A528" s="40"/>
      <c r="B528" s="20" t="s">
        <v>373</v>
      </c>
      <c r="C528" s="13"/>
      <c r="D528" s="39">
        <v>3.2290000000000001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43344</v>
      </c>
      <c r="B529" s="20" t="s">
        <v>277</v>
      </c>
      <c r="C529" s="13">
        <v>1.25</v>
      </c>
      <c r="D529" s="39">
        <v>0.78700000000000003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377</v>
      </c>
    </row>
    <row r="531" spans="1:11" x14ac:dyDescent="0.25">
      <c r="A531" s="40">
        <v>43374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376</v>
      </c>
    </row>
    <row r="532" spans="1:11" x14ac:dyDescent="0.25">
      <c r="A532" s="40"/>
      <c r="B532" s="20" t="s">
        <v>44</v>
      </c>
      <c r="C532" s="13"/>
      <c r="D532" s="39">
        <v>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8">
        <v>43404</v>
      </c>
    </row>
    <row r="533" spans="1:11" x14ac:dyDescent="0.25">
      <c r="A533" s="40"/>
      <c r="B533" s="20" t="s">
        <v>374</v>
      </c>
      <c r="C533" s="13"/>
      <c r="D533" s="39">
        <v>1.296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43405</v>
      </c>
      <c r="B534" s="20" t="s">
        <v>378</v>
      </c>
      <c r="C534" s="13">
        <v>1.25</v>
      </c>
      <c r="D534" s="39">
        <v>2.637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43435</v>
      </c>
      <c r="B535" s="20" t="s">
        <v>53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43433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8">
        <v>43462</v>
      </c>
    </row>
    <row r="537" spans="1:11" x14ac:dyDescent="0.25">
      <c r="A537" s="40"/>
      <c r="B537" s="20" t="s">
        <v>379</v>
      </c>
      <c r="C537" s="13"/>
      <c r="D537" s="39">
        <v>3.7349999999999999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/>
    </row>
    <row r="538" spans="1:11" x14ac:dyDescent="0.25">
      <c r="A538" s="47" t="s">
        <v>211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43466</v>
      </c>
      <c r="B539" s="20" t="s">
        <v>235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381</v>
      </c>
    </row>
    <row r="540" spans="1:11" x14ac:dyDescent="0.25">
      <c r="A540" s="40"/>
      <c r="B540" s="20" t="s">
        <v>98</v>
      </c>
      <c r="C540" s="13"/>
      <c r="D540" s="39">
        <v>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43525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43556</v>
      </c>
      <c r="B543" s="20" t="s">
        <v>294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380</v>
      </c>
    </row>
    <row r="544" spans="1:11" x14ac:dyDescent="0.25">
      <c r="A544" s="40"/>
      <c r="B544" s="20" t="s">
        <v>98</v>
      </c>
      <c r="C544" s="13"/>
      <c r="D544" s="39">
        <v>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382</v>
      </c>
    </row>
    <row r="545" spans="1:11" x14ac:dyDescent="0.25">
      <c r="A545" s="40">
        <v>43586</v>
      </c>
      <c r="B545" s="20" t="s">
        <v>86</v>
      </c>
      <c r="C545" s="13">
        <v>1.25</v>
      </c>
      <c r="D545" s="39">
        <v>1.5</v>
      </c>
      <c r="E545" s="9"/>
      <c r="F545" s="20"/>
      <c r="G545" s="13">
        <f>IF(ISBLANK(Table1[[#This Row],[EARNED]]),"",Table1[[#This Row],[EARNED]])</f>
        <v>1.25</v>
      </c>
      <c r="H545" s="39">
        <v>1.5</v>
      </c>
      <c r="I545" s="9"/>
      <c r="J545" s="11"/>
      <c r="K545" s="20" t="s">
        <v>383</v>
      </c>
    </row>
    <row r="546" spans="1:11" x14ac:dyDescent="0.25">
      <c r="A546" s="40">
        <v>43617</v>
      </c>
      <c r="B546" s="20" t="s">
        <v>53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8">
        <v>43630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8" t="s">
        <v>385</v>
      </c>
    </row>
    <row r="548" spans="1:11" x14ac:dyDescent="0.25">
      <c r="A548" s="40"/>
      <c r="B548" s="20" t="s">
        <v>98</v>
      </c>
      <c r="C548" s="13"/>
      <c r="D548" s="39">
        <v>1.75</v>
      </c>
      <c r="E548" s="9"/>
      <c r="F548" s="20">
        <v>0.25</v>
      </c>
      <c r="G548" s="13" t="str">
        <f>IF(ISBLANK(Table1[[#This Row],[EARNED]]),"",Table1[[#This Row],[EARNED]])</f>
        <v/>
      </c>
      <c r="H548" s="39"/>
      <c r="I548" s="9"/>
      <c r="J548" s="11"/>
      <c r="K548" s="48" t="s">
        <v>384</v>
      </c>
    </row>
    <row r="549" spans="1:11" x14ac:dyDescent="0.25">
      <c r="A549" s="40">
        <v>43647</v>
      </c>
      <c r="B549" s="20" t="s">
        <v>53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43651</v>
      </c>
    </row>
    <row r="550" spans="1:11" x14ac:dyDescent="0.25">
      <c r="A550" s="40"/>
      <c r="B550" s="20" t="s">
        <v>53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8">
        <v>43673</v>
      </c>
    </row>
    <row r="551" spans="1:11" x14ac:dyDescent="0.25">
      <c r="A551" s="40">
        <v>43678</v>
      </c>
      <c r="B551" s="20" t="s">
        <v>53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43679</v>
      </c>
    </row>
    <row r="552" spans="1:11" x14ac:dyDescent="0.25">
      <c r="A552" s="40"/>
      <c r="B552" s="20" t="s">
        <v>100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43700</v>
      </c>
    </row>
    <row r="553" spans="1:11" x14ac:dyDescent="0.25">
      <c r="A553" s="40"/>
      <c r="B553" s="20" t="s">
        <v>100</v>
      </c>
      <c r="C553" s="13"/>
      <c r="D553" s="39">
        <v>1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43714</v>
      </c>
    </row>
    <row r="554" spans="1:11" x14ac:dyDescent="0.25">
      <c r="A554" s="40">
        <v>43709</v>
      </c>
      <c r="B554" s="20" t="s">
        <v>53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8">
        <v>43713</v>
      </c>
    </row>
    <row r="555" spans="1:11" x14ac:dyDescent="0.25">
      <c r="A555" s="40"/>
      <c r="B555" s="20" t="s">
        <v>100</v>
      </c>
      <c r="C555" s="13"/>
      <c r="D555" s="39">
        <v>0.5</v>
      </c>
      <c r="E555" s="9"/>
      <c r="F555" s="20"/>
      <c r="G555" s="13" t="str">
        <f>IF(ISBLANK(Table1[[#This Row],[EARNED]]),"",Table1[[#This Row],[EARNED]])</f>
        <v/>
      </c>
      <c r="H555" s="39">
        <v>0.5</v>
      </c>
      <c r="I555" s="9"/>
      <c r="J555" s="11"/>
      <c r="K555" s="20"/>
    </row>
    <row r="556" spans="1:11" x14ac:dyDescent="0.25">
      <c r="A556" s="40">
        <v>43739</v>
      </c>
      <c r="B556" s="20" t="s">
        <v>98</v>
      </c>
      <c r="C556" s="13">
        <v>1.25</v>
      </c>
      <c r="D556" s="39">
        <v>0.5</v>
      </c>
      <c r="E556" s="9"/>
      <c r="F556" s="20"/>
      <c r="G556" s="13">
        <f>IF(ISBLANK(Table1[[#This Row],[EARNED]]),"",Table1[[#This Row],[EARNED]])</f>
        <v>1.25</v>
      </c>
      <c r="H556" s="39">
        <v>1.5</v>
      </c>
      <c r="I556" s="9"/>
      <c r="J556" s="11"/>
      <c r="K556" s="20" t="s">
        <v>386</v>
      </c>
    </row>
    <row r="557" spans="1:11" x14ac:dyDescent="0.25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43800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43825</v>
      </c>
    </row>
    <row r="559" spans="1:11" x14ac:dyDescent="0.25">
      <c r="A559" s="47" t="s">
        <v>212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43831</v>
      </c>
      <c r="B560" s="20" t="s">
        <v>98</v>
      </c>
      <c r="C560" s="13">
        <v>1.25</v>
      </c>
      <c r="D560" s="39">
        <v>0.5</v>
      </c>
      <c r="E560" s="9"/>
      <c r="F560" s="20"/>
      <c r="G560" s="13">
        <f>IF(ISBLANK(Table1[[#This Row],[EARNED]]),"",Table1[[#This Row],[EARNED]])</f>
        <v>1.25</v>
      </c>
      <c r="H560" s="39">
        <v>1.5</v>
      </c>
      <c r="I560" s="9"/>
      <c r="J560" s="11"/>
      <c r="K560" s="20"/>
    </row>
    <row r="561" spans="1:11" x14ac:dyDescent="0.25">
      <c r="A561" s="40"/>
      <c r="B561" s="20" t="s">
        <v>387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388</v>
      </c>
    </row>
    <row r="562" spans="1:11" x14ac:dyDescent="0.25">
      <c r="A562" s="40">
        <v>43862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43891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43922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43952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43983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44013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44044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44075</v>
      </c>
      <c r="B569" s="20" t="s">
        <v>73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389</v>
      </c>
    </row>
    <row r="570" spans="1:11" x14ac:dyDescent="0.25">
      <c r="A570" s="40">
        <v>44105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44136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44166</v>
      </c>
      <c r="B572" s="20" t="s">
        <v>391</v>
      </c>
      <c r="C572" s="13">
        <v>1.25</v>
      </c>
      <c r="D572" s="39">
        <v>5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7" t="s">
        <v>213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44197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44228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44256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44287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44317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44348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44378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44409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44440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44470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44501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44531</v>
      </c>
      <c r="B585" s="20" t="s">
        <v>90</v>
      </c>
      <c r="C585" s="13">
        <v>1.25</v>
      </c>
      <c r="D585" s="39">
        <v>5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390</v>
      </c>
    </row>
    <row r="586" spans="1:11" x14ac:dyDescent="0.25">
      <c r="A586" s="47" t="s">
        <v>214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44562</v>
      </c>
      <c r="B587" s="20"/>
      <c r="C587" s="13">
        <v>1.25</v>
      </c>
      <c r="D587" s="39">
        <v>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44593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44621</v>
      </c>
      <c r="B589" s="20" t="s">
        <v>45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392</v>
      </c>
    </row>
    <row r="590" spans="1:11" x14ac:dyDescent="0.25">
      <c r="A590" s="40"/>
      <c r="B590" s="20" t="s">
        <v>53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8">
        <v>44671</v>
      </c>
    </row>
    <row r="591" spans="1:11" x14ac:dyDescent="0.25">
      <c r="A591" s="40"/>
      <c r="B591" s="20" t="s">
        <v>411</v>
      </c>
      <c r="C591" s="13"/>
      <c r="D591" s="39">
        <v>0.23500000000000001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8"/>
    </row>
    <row r="592" spans="1:11" x14ac:dyDescent="0.25">
      <c r="A592" s="40">
        <v>44652</v>
      </c>
      <c r="B592" s="20" t="s">
        <v>401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44680</v>
      </c>
    </row>
    <row r="593" spans="1:12" x14ac:dyDescent="0.25">
      <c r="A593" s="40"/>
      <c r="B593" s="20" t="s">
        <v>410</v>
      </c>
      <c r="C593" s="13"/>
      <c r="D593" s="39">
        <v>0.25600000000000001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8"/>
    </row>
    <row r="594" spans="1:12" x14ac:dyDescent="0.25">
      <c r="A594" s="40">
        <v>44682</v>
      </c>
      <c r="B594" s="20" t="s">
        <v>53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44694</v>
      </c>
    </row>
    <row r="595" spans="1:12" x14ac:dyDescent="0.25">
      <c r="A595" s="40"/>
      <c r="B595" s="20" t="s">
        <v>401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44683</v>
      </c>
    </row>
    <row r="596" spans="1:12" x14ac:dyDescent="0.25">
      <c r="A596" s="40"/>
      <c r="B596" s="20" t="s">
        <v>409</v>
      </c>
      <c r="C596" s="13"/>
      <c r="D596" s="39">
        <v>9.4E-2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/>
    </row>
    <row r="597" spans="1:12" x14ac:dyDescent="0.25">
      <c r="A597" s="40">
        <v>44713</v>
      </c>
      <c r="B597" s="20" t="s">
        <v>73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393</v>
      </c>
    </row>
    <row r="598" spans="1:12" x14ac:dyDescent="0.25">
      <c r="A598" s="40"/>
      <c r="B598" s="20" t="s">
        <v>408</v>
      </c>
      <c r="C598" s="13"/>
      <c r="D598" s="39">
        <v>0.14400000000000002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2" x14ac:dyDescent="0.25">
      <c r="A599" s="40">
        <v>44743</v>
      </c>
      <c r="B599" s="20" t="s">
        <v>59</v>
      </c>
      <c r="C599" s="13">
        <v>1.25</v>
      </c>
      <c r="D599" s="39">
        <v>8.1000000000000016E-2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2" x14ac:dyDescent="0.25">
      <c r="A600" s="40">
        <v>44774</v>
      </c>
      <c r="B600" s="20" t="s">
        <v>73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394</v>
      </c>
      <c r="L600" s="52"/>
    </row>
    <row r="601" spans="1:12" x14ac:dyDescent="0.25">
      <c r="A601" s="40"/>
      <c r="B601" s="20" t="s">
        <v>73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395</v>
      </c>
    </row>
    <row r="602" spans="1:12" x14ac:dyDescent="0.25">
      <c r="A602" s="40">
        <v>44805</v>
      </c>
      <c r="B602" s="20" t="s">
        <v>45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396</v>
      </c>
    </row>
    <row r="603" spans="1:12" x14ac:dyDescent="0.25">
      <c r="A603" s="40"/>
      <c r="B603" s="20" t="s">
        <v>403</v>
      </c>
      <c r="C603" s="13"/>
      <c r="D603" s="39">
        <v>2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 t="s">
        <v>406</v>
      </c>
    </row>
    <row r="604" spans="1:12" x14ac:dyDescent="0.25">
      <c r="A604" s="40"/>
      <c r="B604" s="20" t="s">
        <v>407</v>
      </c>
      <c r="C604" s="13"/>
      <c r="D604" s="39">
        <v>0.3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2" x14ac:dyDescent="0.25">
      <c r="A605" s="40">
        <v>44835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44858</v>
      </c>
    </row>
    <row r="606" spans="1:12" x14ac:dyDescent="0.25">
      <c r="A606" s="40"/>
      <c r="B606" s="20" t="s">
        <v>405</v>
      </c>
      <c r="C606" s="13"/>
      <c r="D606" s="39">
        <v>2.700000000000001E-2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/>
    </row>
    <row r="607" spans="1:12" x14ac:dyDescent="0.25">
      <c r="A607" s="40">
        <v>44866</v>
      </c>
      <c r="B607" s="20" t="s">
        <v>53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8">
        <v>44872</v>
      </c>
    </row>
    <row r="608" spans="1:12" x14ac:dyDescent="0.25">
      <c r="A608" s="40"/>
      <c r="B608" s="20" t="s">
        <v>401</v>
      </c>
      <c r="C608" s="13"/>
      <c r="D608" s="39">
        <v>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44874</v>
      </c>
    </row>
    <row r="609" spans="1:11" x14ac:dyDescent="0.25">
      <c r="A609" s="40"/>
      <c r="B609" s="20" t="s">
        <v>404</v>
      </c>
      <c r="C609" s="13"/>
      <c r="D609" s="39">
        <v>0.38700000000000001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8"/>
    </row>
    <row r="610" spans="1:11" x14ac:dyDescent="0.25">
      <c r="A610" s="40">
        <v>44896</v>
      </c>
      <c r="B610" s="20" t="s">
        <v>84</v>
      </c>
      <c r="C610" s="13">
        <v>1.25</v>
      </c>
      <c r="D610" s="39">
        <v>4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 t="s">
        <v>399</v>
      </c>
    </row>
    <row r="611" spans="1:11" x14ac:dyDescent="0.25">
      <c r="A611" s="40"/>
      <c r="B611" s="20" t="s">
        <v>53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48">
        <v>44897</v>
      </c>
    </row>
    <row r="612" spans="1:11" x14ac:dyDescent="0.25">
      <c r="A612" s="40"/>
      <c r="B612" s="20" t="s">
        <v>401</v>
      </c>
      <c r="C612" s="13"/>
      <c r="D612" s="39">
        <v>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>
        <v>44918</v>
      </c>
    </row>
    <row r="613" spans="1:11" x14ac:dyDescent="0.25">
      <c r="A613" s="40"/>
      <c r="B613" s="20" t="s">
        <v>402</v>
      </c>
      <c r="C613" s="13"/>
      <c r="D613" s="39">
        <v>6.5000000000000002E-2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8"/>
    </row>
    <row r="614" spans="1:11" x14ac:dyDescent="0.25">
      <c r="A614" s="47" t="s">
        <v>398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44927</v>
      </c>
      <c r="B615" s="20" t="s">
        <v>53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44942</v>
      </c>
    </row>
    <row r="616" spans="1:11" x14ac:dyDescent="0.25">
      <c r="A616" s="40">
        <v>44958</v>
      </c>
      <c r="B616" s="20" t="s">
        <v>43</v>
      </c>
      <c r="C616" s="13">
        <v>1.25</v>
      </c>
      <c r="D616" s="39">
        <v>2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400</v>
      </c>
    </row>
    <row r="617" spans="1:11" x14ac:dyDescent="0.25">
      <c r="A617" s="40"/>
      <c r="B617" s="20" t="s">
        <v>235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400</v>
      </c>
    </row>
    <row r="618" spans="1:11" x14ac:dyDescent="0.25">
      <c r="A618" s="40">
        <v>44986</v>
      </c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8">
        <v>45013</v>
      </c>
    </row>
    <row r="619" spans="1:11" x14ac:dyDescent="0.25">
      <c r="A619" s="40"/>
      <c r="B619" s="20" t="s">
        <v>53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44987</v>
      </c>
    </row>
    <row r="620" spans="1:11" x14ac:dyDescent="0.25">
      <c r="A620" s="40">
        <v>45017</v>
      </c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48">
        <v>45021</v>
      </c>
    </row>
    <row r="621" spans="1:11" x14ac:dyDescent="0.25">
      <c r="A621" s="40"/>
      <c r="B621" s="20" t="s">
        <v>53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48">
        <v>45033</v>
      </c>
    </row>
    <row r="622" spans="1:11" x14ac:dyDescent="0.25">
      <c r="A622" s="40">
        <v>45047</v>
      </c>
      <c r="B622" s="20" t="s">
        <v>44</v>
      </c>
      <c r="C622" s="13">
        <v>1.25</v>
      </c>
      <c r="D622" s="39">
        <v>1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8">
        <v>45048</v>
      </c>
    </row>
    <row r="623" spans="1:11" x14ac:dyDescent="0.25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45051</v>
      </c>
    </row>
    <row r="624" spans="1:11" x14ac:dyDescent="0.25">
      <c r="A624" s="40">
        <v>45078</v>
      </c>
      <c r="B624" s="20" t="s">
        <v>73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48">
        <v>45097</v>
      </c>
    </row>
    <row r="625" spans="1:11" x14ac:dyDescent="0.25">
      <c r="A625" s="40"/>
      <c r="B625" s="20" t="s">
        <v>53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8">
        <v>45104</v>
      </c>
    </row>
    <row r="626" spans="1:11" x14ac:dyDescent="0.25">
      <c r="A626" s="40"/>
      <c r="B626" s="20" t="s">
        <v>53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45106</v>
      </c>
    </row>
    <row r="627" spans="1:11" x14ac:dyDescent="0.25">
      <c r="A627" s="40">
        <v>45108</v>
      </c>
      <c r="B627" s="20" t="s">
        <v>53</v>
      </c>
      <c r="C627" s="13">
        <v>1.25</v>
      </c>
      <c r="D627" s="39"/>
      <c r="E627" s="9"/>
      <c r="F627" s="20"/>
      <c r="G627" s="13"/>
      <c r="H627" s="39">
        <v>1</v>
      </c>
      <c r="I627" s="9"/>
      <c r="J627" s="11"/>
      <c r="K627" s="48">
        <v>45123</v>
      </c>
    </row>
    <row r="628" spans="1:11" x14ac:dyDescent="0.25">
      <c r="A628" s="40">
        <v>45139</v>
      </c>
      <c r="B628" s="20" t="s">
        <v>53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>
        <v>1</v>
      </c>
      <c r="I628" s="9"/>
      <c r="J628" s="11"/>
      <c r="K628" s="48">
        <v>45124</v>
      </c>
    </row>
    <row r="629" spans="1:11" x14ac:dyDescent="0.25">
      <c r="A629" s="40">
        <v>45170</v>
      </c>
      <c r="B629" s="20" t="s">
        <v>44</v>
      </c>
      <c r="C629" s="13">
        <v>1.25</v>
      </c>
      <c r="D629" s="39">
        <v>1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48">
        <v>45175</v>
      </c>
    </row>
    <row r="630" spans="1:11" x14ac:dyDescent="0.25">
      <c r="A630" s="40"/>
      <c r="B630" s="20" t="s">
        <v>53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45170</v>
      </c>
    </row>
    <row r="631" spans="1:11" x14ac:dyDescent="0.25">
      <c r="A631" s="40"/>
      <c r="B631" s="20" t="s">
        <v>53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8">
        <v>45184</v>
      </c>
    </row>
    <row r="632" spans="1:11" x14ac:dyDescent="0.25">
      <c r="A632" s="40"/>
      <c r="B632" s="20" t="s">
        <v>53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8">
        <v>45177</v>
      </c>
    </row>
    <row r="633" spans="1:11" x14ac:dyDescent="0.25">
      <c r="A633" s="40">
        <v>45200</v>
      </c>
      <c r="B633" s="20" t="s">
        <v>44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48">
        <v>45233</v>
      </c>
    </row>
    <row r="634" spans="1:11" x14ac:dyDescent="0.25">
      <c r="A634" s="40"/>
      <c r="B634" s="20" t="s">
        <v>45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 t="s">
        <v>412</v>
      </c>
    </row>
    <row r="635" spans="1:11" x14ac:dyDescent="0.25">
      <c r="A635" s="40"/>
      <c r="B635" s="20" t="s">
        <v>53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48">
        <v>45210</v>
      </c>
    </row>
    <row r="636" spans="1:11" x14ac:dyDescent="0.25">
      <c r="A636" s="40">
        <v>45231</v>
      </c>
      <c r="B636" s="20" t="s">
        <v>53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1</v>
      </c>
      <c r="I636" s="9"/>
      <c r="J636" s="11"/>
      <c r="K636" s="20" t="s">
        <v>413</v>
      </c>
    </row>
    <row r="637" spans="1:11" x14ac:dyDescent="0.25">
      <c r="A637" s="40"/>
      <c r="B637" s="20" t="s">
        <v>45</v>
      </c>
      <c r="C637" s="13"/>
      <c r="D637" s="39"/>
      <c r="E637" s="9"/>
      <c r="F637" s="20"/>
      <c r="G637" s="13"/>
      <c r="H637" s="39">
        <v>2</v>
      </c>
      <c r="I637" s="9"/>
      <c r="J637" s="11"/>
      <c r="K637" s="49" t="s">
        <v>414</v>
      </c>
    </row>
    <row r="638" spans="1:11" x14ac:dyDescent="0.25">
      <c r="A638" s="40"/>
      <c r="B638" s="20" t="s">
        <v>391</v>
      </c>
      <c r="C638" s="13"/>
      <c r="D638" s="39">
        <v>5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9" t="s">
        <v>415</v>
      </c>
    </row>
    <row r="639" spans="1:11" x14ac:dyDescent="0.25">
      <c r="A639" s="40">
        <v>45261</v>
      </c>
      <c r="B639" s="20" t="s">
        <v>53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8">
        <v>45265</v>
      </c>
    </row>
    <row r="640" spans="1:11" x14ac:dyDescent="0.25">
      <c r="A640" s="47" t="s">
        <v>416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48"/>
    </row>
    <row r="641" spans="1:11" x14ac:dyDescent="0.25">
      <c r="A641" s="40">
        <v>45292</v>
      </c>
      <c r="B641" s="20" t="s">
        <v>43</v>
      </c>
      <c r="C641" s="13"/>
      <c r="D641" s="39">
        <v>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 t="s">
        <v>417</v>
      </c>
    </row>
    <row r="642" spans="1:11" x14ac:dyDescent="0.25">
      <c r="A642" s="40">
        <v>45323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45352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45383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45413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45444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45474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45505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45536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45566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45597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45627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45658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45689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45717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45748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45778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45809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45839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45870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45901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45931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45962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45992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46023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46054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46082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46113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46143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46174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46204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46235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46266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46296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46327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46357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46388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46419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46447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46478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46508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46539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46569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46600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46631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46661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46692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46722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46753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46784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46813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46844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46874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46905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46935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46966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46997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47027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47058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47088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47119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47150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47178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47209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47239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47270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47300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47331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47362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47392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47423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47453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47484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47515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47543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47574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47604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47635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47665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47696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47727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47757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47788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47818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47849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47880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47908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47939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47969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48000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48030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48061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48092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48122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25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25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25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25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25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25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25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25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25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25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25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25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25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25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25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25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25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25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25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25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25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25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25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25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25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25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25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25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25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25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25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25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25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25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25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25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25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25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25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25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25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25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25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25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25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25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25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25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25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25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25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25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25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25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25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25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25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25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25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25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25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25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25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25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25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25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25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25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25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25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25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25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25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25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25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25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25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25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25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25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25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25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25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25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25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25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25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25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25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25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25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25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25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25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25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25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25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25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25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25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25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25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25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25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25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25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25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25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25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25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25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25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25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25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25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25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25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25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25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25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25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25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25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25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25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25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25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25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25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25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25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25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25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25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25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25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25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25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25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25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25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25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25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25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25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25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25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25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25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25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25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25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25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25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25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25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25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25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25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25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25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25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25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25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25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25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25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25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25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25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25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25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25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25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25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25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25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25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25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25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25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25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25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25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25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25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25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25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25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25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25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25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25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25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25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25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25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25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25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25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25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25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25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25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25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25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25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25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25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25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25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25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25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25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25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25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25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25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25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25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25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25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25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25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25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25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25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25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25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25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25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25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25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25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25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25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25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25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25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25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25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25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25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25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25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25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25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25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25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25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25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25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25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25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25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25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25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25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25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25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25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25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25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25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25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25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  <row r="1184" spans="1:11" x14ac:dyDescent="0.25">
      <c r="A1184" s="40"/>
      <c r="B1184" s="20"/>
      <c r="C1184" s="13"/>
      <c r="D1184" s="39"/>
      <c r="E1184" s="9"/>
      <c r="F1184" s="20"/>
      <c r="G1184" s="13" t="str">
        <f>IF(ISBLANK(Table1[[#This Row],[EARNED]]),"",Table1[[#This Row],[EARNED]])</f>
        <v/>
      </c>
      <c r="H1184" s="39"/>
      <c r="I1184" s="9"/>
      <c r="J1184" s="11"/>
      <c r="K1184" s="20"/>
    </row>
    <row r="1185" spans="1:11" x14ac:dyDescent="0.25">
      <c r="A1185" s="40"/>
      <c r="B1185" s="20"/>
      <c r="C1185" s="13"/>
      <c r="D1185" s="39"/>
      <c r="E1185" s="9"/>
      <c r="F1185" s="20"/>
      <c r="G1185" s="13" t="str">
        <f>IF(ISBLANK(Table1[[#This Row],[EARNED]]),"",Table1[[#This Row],[EARNED]])</f>
        <v/>
      </c>
      <c r="H1185" s="39"/>
      <c r="I1185" s="9"/>
      <c r="J1185" s="11"/>
      <c r="K1185" s="20"/>
    </row>
    <row r="1186" spans="1:11" x14ac:dyDescent="0.25">
      <c r="A1186" s="40"/>
      <c r="B1186" s="20"/>
      <c r="C1186" s="13"/>
      <c r="D1186" s="39"/>
      <c r="E1186" s="9"/>
      <c r="F1186" s="20"/>
      <c r="G1186" s="13" t="str">
        <f>IF(ISBLANK(Table1[[#This Row],[EARNED]]),"",Table1[[#This Row],[EARNED]])</f>
        <v/>
      </c>
      <c r="H1186" s="39"/>
      <c r="I1186" s="9"/>
      <c r="J1186" s="11"/>
      <c r="K1186" s="20"/>
    </row>
    <row r="1187" spans="1:11" x14ac:dyDescent="0.25">
      <c r="A1187" s="40"/>
      <c r="B1187" s="20"/>
      <c r="C1187" s="13"/>
      <c r="D1187" s="39"/>
      <c r="E1187" s="9"/>
      <c r="F1187" s="20"/>
      <c r="G1187" s="13" t="str">
        <f>IF(ISBLANK(Table1[[#This Row],[EARNED]]),"",Table1[[#This Row],[EARNED]])</f>
        <v/>
      </c>
      <c r="H1187" s="39"/>
      <c r="I1187" s="9"/>
      <c r="J1187" s="11"/>
      <c r="K1187" s="20"/>
    </row>
    <row r="1188" spans="1:11" x14ac:dyDescent="0.25">
      <c r="A1188" s="40"/>
      <c r="B1188" s="20"/>
      <c r="C1188" s="13"/>
      <c r="D1188" s="39"/>
      <c r="E1188" s="9"/>
      <c r="F1188" s="20"/>
      <c r="G1188" s="13" t="str">
        <f>IF(ISBLANK(Table1[[#This Row],[EARNED]]),"",Table1[[#This Row],[EARNED]])</f>
        <v/>
      </c>
      <c r="H1188" s="39"/>
      <c r="I1188" s="9"/>
      <c r="J1188" s="11"/>
      <c r="K1188" s="20"/>
    </row>
    <row r="1189" spans="1:11" x14ac:dyDescent="0.25">
      <c r="A1189" s="40"/>
      <c r="B1189" s="20"/>
      <c r="C1189" s="13"/>
      <c r="D1189" s="39"/>
      <c r="E1189" s="9"/>
      <c r="F1189" s="20"/>
      <c r="G1189" s="13" t="str">
        <f>IF(ISBLANK(Table1[[#This Row],[EARNED]]),"",Table1[[#This Row],[EARNED]])</f>
        <v/>
      </c>
      <c r="H1189" s="39"/>
      <c r="I1189" s="9"/>
      <c r="J1189" s="11"/>
      <c r="K1189" s="20"/>
    </row>
    <row r="1190" spans="1:11" x14ac:dyDescent="0.25">
      <c r="A1190" s="40"/>
      <c r="B1190" s="20"/>
      <c r="C1190" s="13"/>
      <c r="D1190" s="39"/>
      <c r="E1190" s="9"/>
      <c r="F1190" s="20"/>
      <c r="G1190" s="13" t="str">
        <f>IF(ISBLANK(Table1[[#This Row],[EARNED]]),"",Table1[[#This Row],[EARNED]])</f>
        <v/>
      </c>
      <c r="H1190" s="39"/>
      <c r="I1190" s="9"/>
      <c r="J1190" s="11"/>
      <c r="K1190" s="20"/>
    </row>
    <row r="1191" spans="1:11" x14ac:dyDescent="0.25">
      <c r="A1191" s="40"/>
      <c r="B1191" s="20"/>
      <c r="C1191" s="13"/>
      <c r="D1191" s="39"/>
      <c r="E1191" s="9"/>
      <c r="F1191" s="20"/>
      <c r="G1191" s="13" t="str">
        <f>IF(ISBLANK(Table1[[#This Row],[EARNED]]),"",Table1[[#This Row],[EARNED]])</f>
        <v/>
      </c>
      <c r="H1191" s="39"/>
      <c r="I1191" s="9"/>
      <c r="J1191" s="11"/>
      <c r="K1191" s="20"/>
    </row>
    <row r="1192" spans="1:11" x14ac:dyDescent="0.25">
      <c r="A1192" s="40"/>
      <c r="B1192" s="20"/>
      <c r="C1192" s="13"/>
      <c r="D1192" s="39"/>
      <c r="E1192" s="9"/>
      <c r="F1192" s="20"/>
      <c r="G1192" s="13" t="str">
        <f>IF(ISBLANK(Table1[[#This Row],[EARNED]]),"",Table1[[#This Row],[EARNED]])</f>
        <v/>
      </c>
      <c r="H1192" s="39"/>
      <c r="I1192" s="9"/>
      <c r="J1192" s="11"/>
      <c r="K1192" s="20"/>
    </row>
    <row r="1193" spans="1:11" x14ac:dyDescent="0.25">
      <c r="A1193" s="40"/>
      <c r="B1193" s="20"/>
      <c r="C1193" s="13"/>
      <c r="D1193" s="39"/>
      <c r="E1193" s="9"/>
      <c r="F1193" s="20"/>
      <c r="G1193" s="13" t="str">
        <f>IF(ISBLANK(Table1[[#This Row],[EARNED]]),"",Table1[[#This Row],[EARNED]])</f>
        <v/>
      </c>
      <c r="H1193" s="39"/>
      <c r="I1193" s="9"/>
      <c r="J1193" s="11"/>
      <c r="K1193" s="20"/>
    </row>
    <row r="1194" spans="1:11" x14ac:dyDescent="0.25">
      <c r="A1194" s="40"/>
      <c r="B1194" s="20"/>
      <c r="C1194" s="13"/>
      <c r="D1194" s="39"/>
      <c r="E1194" s="9"/>
      <c r="F1194" s="20"/>
      <c r="G1194" s="13" t="str">
        <f>IF(ISBLANK(Table1[[#This Row],[EARNED]]),"",Table1[[#This Row],[EARNED]])</f>
        <v/>
      </c>
      <c r="H1194" s="39"/>
      <c r="I1194" s="9"/>
      <c r="J1194" s="11"/>
      <c r="K1194" s="20"/>
    </row>
    <row r="1195" spans="1:11" x14ac:dyDescent="0.25">
      <c r="A1195" s="40"/>
      <c r="B1195" s="20"/>
      <c r="C1195" s="13"/>
      <c r="D1195" s="39"/>
      <c r="E1195" s="9"/>
      <c r="F1195" s="20"/>
      <c r="G1195" s="13" t="str">
        <f>IF(ISBLANK(Table1[[#This Row],[EARNED]]),"",Table1[[#This Row],[EARNED]])</f>
        <v/>
      </c>
      <c r="H1195" s="39"/>
      <c r="I1195" s="9"/>
      <c r="J1195" s="11"/>
      <c r="K1195" s="20"/>
    </row>
    <row r="1196" spans="1:11" x14ac:dyDescent="0.25">
      <c r="A1196" s="40"/>
      <c r="B1196" s="20"/>
      <c r="C1196" s="13"/>
      <c r="D1196" s="39"/>
      <c r="E1196" s="9"/>
      <c r="F1196" s="20"/>
      <c r="G1196" s="13" t="str">
        <f>IF(ISBLANK(Table1[[#This Row],[EARNED]]),"",Table1[[#This Row],[EARNED]])</f>
        <v/>
      </c>
      <c r="H1196" s="39"/>
      <c r="I1196" s="9"/>
      <c r="J1196" s="11"/>
      <c r="K1196" s="20"/>
    </row>
    <row r="1197" spans="1:11" x14ac:dyDescent="0.25">
      <c r="A1197" s="40"/>
      <c r="B1197" s="20"/>
      <c r="C1197" s="13"/>
      <c r="D1197" s="39"/>
      <c r="E1197" s="9"/>
      <c r="F1197" s="20"/>
      <c r="G1197" s="13" t="str">
        <f>IF(ISBLANK(Table1[[#This Row],[EARNED]]),"",Table1[[#This Row],[EARNED]])</f>
        <v/>
      </c>
      <c r="H1197" s="39"/>
      <c r="I1197" s="9"/>
      <c r="J1197" s="11"/>
      <c r="K1197" s="20"/>
    </row>
    <row r="1198" spans="1:11" x14ac:dyDescent="0.25">
      <c r="A1198" s="40"/>
      <c r="B1198" s="20"/>
      <c r="C1198" s="13"/>
      <c r="D1198" s="39"/>
      <c r="E1198" s="9"/>
      <c r="F1198" s="20"/>
      <c r="G1198" s="13" t="str">
        <f>IF(ISBLANK(Table1[[#This Row],[EARNED]]),"",Table1[[#This Row],[EARNED]])</f>
        <v/>
      </c>
      <c r="H1198" s="39"/>
      <c r="I1198" s="9"/>
      <c r="J1198" s="11"/>
      <c r="K1198" s="20"/>
    </row>
    <row r="1199" spans="1:11" x14ac:dyDescent="0.25">
      <c r="A1199" s="40"/>
      <c r="B1199" s="20"/>
      <c r="C1199" s="13"/>
      <c r="D1199" s="39"/>
      <c r="E1199" s="9"/>
      <c r="F1199" s="20"/>
      <c r="G1199" s="13" t="str">
        <f>IF(ISBLANK(Table1[[#This Row],[EARNED]]),"",Table1[[#This Row],[EARNED]])</f>
        <v/>
      </c>
      <c r="H1199" s="39"/>
      <c r="I1199" s="9"/>
      <c r="J1199" s="11"/>
      <c r="K1199" s="20"/>
    </row>
    <row r="1200" spans="1:11" x14ac:dyDescent="0.25">
      <c r="A1200" s="40"/>
      <c r="B1200" s="20"/>
      <c r="C1200" s="13"/>
      <c r="D1200" s="39"/>
      <c r="E1200" s="9"/>
      <c r="F1200" s="20"/>
      <c r="G1200" s="13" t="str">
        <f>IF(ISBLANK(Table1[[#This Row],[EARNED]]),"",Table1[[#This Row],[EARNED]])</f>
        <v/>
      </c>
      <c r="H1200" s="39"/>
      <c r="I1200" s="9"/>
      <c r="J1200" s="11"/>
      <c r="K1200" s="20"/>
    </row>
    <row r="1201" spans="1:11" x14ac:dyDescent="0.25">
      <c r="A1201" s="40"/>
      <c r="B1201" s="20"/>
      <c r="C1201" s="13"/>
      <c r="D1201" s="39"/>
      <c r="E1201" s="9"/>
      <c r="F1201" s="20"/>
      <c r="G1201" s="13" t="str">
        <f>IF(ISBLANK(Table1[[#This Row],[EARNED]]),"",Table1[[#This Row],[EARNED]])</f>
        <v/>
      </c>
      <c r="H1201" s="39"/>
      <c r="I1201" s="9"/>
      <c r="J1201" s="11"/>
      <c r="K1201" s="20"/>
    </row>
    <row r="1202" spans="1:11" x14ac:dyDescent="0.25">
      <c r="A1202" s="40"/>
      <c r="B1202" s="20"/>
      <c r="C1202" s="13"/>
      <c r="D1202" s="39"/>
      <c r="E1202" s="9"/>
      <c r="F1202" s="20"/>
      <c r="G1202" s="13" t="str">
        <f>IF(ISBLANK(Table1[[#This Row],[EARNED]]),"",Table1[[#This Row],[EARNED]])</f>
        <v/>
      </c>
      <c r="H1202" s="39"/>
      <c r="I1202" s="9"/>
      <c r="J1202" s="11"/>
      <c r="K1202" s="20"/>
    </row>
    <row r="1203" spans="1:11" x14ac:dyDescent="0.25">
      <c r="A1203" s="40"/>
      <c r="B1203" s="20"/>
      <c r="C1203" s="13"/>
      <c r="D1203" s="39"/>
      <c r="E1203" s="9"/>
      <c r="F1203" s="20"/>
      <c r="G1203" s="13" t="str">
        <f>IF(ISBLANK(Table1[[#This Row],[EARNED]]),"",Table1[[#This Row],[EARNED]])</f>
        <v/>
      </c>
      <c r="H1203" s="39"/>
      <c r="I1203" s="9"/>
      <c r="J1203" s="11"/>
      <c r="K1203" s="20"/>
    </row>
    <row r="1204" spans="1:11" x14ac:dyDescent="0.25">
      <c r="A1204" s="40"/>
      <c r="B1204" s="20"/>
      <c r="C1204" s="13"/>
      <c r="D1204" s="39"/>
      <c r="E1204" s="9"/>
      <c r="F1204" s="20"/>
      <c r="G1204" s="13" t="str">
        <f>IF(ISBLANK(Table1[[#This Row],[EARNED]]),"",Table1[[#This Row],[EARNED]])</f>
        <v/>
      </c>
      <c r="H1204" s="39"/>
      <c r="I1204" s="9"/>
      <c r="J1204" s="11"/>
      <c r="K1204" s="20"/>
    </row>
    <row r="1205" spans="1:11" x14ac:dyDescent="0.25">
      <c r="A1205" s="40"/>
      <c r="B1205" s="20"/>
      <c r="C1205" s="13"/>
      <c r="D1205" s="39"/>
      <c r="E1205" s="9"/>
      <c r="F1205" s="20"/>
      <c r="G1205" s="13" t="str">
        <f>IF(ISBLANK(Table1[[#This Row],[EARNED]]),"",Table1[[#This Row],[EARNED]])</f>
        <v/>
      </c>
      <c r="H1205" s="39"/>
      <c r="I1205" s="9"/>
      <c r="J1205" s="11"/>
      <c r="K1205" s="20"/>
    </row>
    <row r="1206" spans="1:11" x14ac:dyDescent="0.25">
      <c r="A1206" s="40"/>
      <c r="B1206" s="20"/>
      <c r="C1206" s="13"/>
      <c r="D1206" s="39"/>
      <c r="E1206" s="9"/>
      <c r="F1206" s="20"/>
      <c r="G1206" s="13" t="str">
        <f>IF(ISBLANK(Table1[[#This Row],[EARNED]]),"",Table1[[#This Row],[EARNED]])</f>
        <v/>
      </c>
      <c r="H1206" s="39"/>
      <c r="I1206" s="9"/>
      <c r="J1206" s="11"/>
      <c r="K1206" s="20"/>
    </row>
    <row r="1207" spans="1:11" x14ac:dyDescent="0.25">
      <c r="A1207" s="40"/>
      <c r="B1207" s="20"/>
      <c r="C1207" s="13"/>
      <c r="D1207" s="39"/>
      <c r="E1207" s="9"/>
      <c r="F1207" s="20"/>
      <c r="G1207" s="13" t="str">
        <f>IF(ISBLANK(Table1[[#This Row],[EARNED]]),"",Table1[[#This Row],[EARNED]])</f>
        <v/>
      </c>
      <c r="H1207" s="39"/>
      <c r="I1207" s="9"/>
      <c r="J1207" s="11"/>
      <c r="K1207" s="20"/>
    </row>
    <row r="1208" spans="1:11" x14ac:dyDescent="0.25">
      <c r="A1208" s="40"/>
      <c r="B1208" s="20"/>
      <c r="C1208" s="13"/>
      <c r="D1208" s="39"/>
      <c r="E1208" s="9"/>
      <c r="F1208" s="20"/>
      <c r="G1208" s="13" t="str">
        <f>IF(ISBLANK(Table1[[#This Row],[EARNED]]),"",Table1[[#This Row],[EARNED]])</f>
        <v/>
      </c>
      <c r="H1208" s="39"/>
      <c r="I1208" s="9"/>
      <c r="J1208" s="11"/>
      <c r="K1208" s="20"/>
    </row>
    <row r="1209" spans="1:11" x14ac:dyDescent="0.25">
      <c r="A1209" s="40"/>
      <c r="B1209" s="20"/>
      <c r="C1209" s="13"/>
      <c r="D1209" s="39"/>
      <c r="E1209" s="9"/>
      <c r="F1209" s="20"/>
      <c r="G1209" s="13" t="str">
        <f>IF(ISBLANK(Table1[[#This Row],[EARNED]]),"",Table1[[#This Row],[EARNED]])</f>
        <v/>
      </c>
      <c r="H1209" s="39"/>
      <c r="I1209" s="9"/>
      <c r="J1209" s="11"/>
      <c r="K1209" s="20"/>
    </row>
    <row r="1210" spans="1:11" x14ac:dyDescent="0.25">
      <c r="A1210" s="40"/>
      <c r="B1210" s="20"/>
      <c r="C1210" s="13"/>
      <c r="D1210" s="39"/>
      <c r="E1210" s="9"/>
      <c r="F1210" s="20"/>
      <c r="G1210" s="13" t="str">
        <f>IF(ISBLANK(Table1[[#This Row],[EARNED]]),"",Table1[[#This Row],[EARNED]])</f>
        <v/>
      </c>
      <c r="H1210" s="39"/>
      <c r="I1210" s="9"/>
      <c r="J1210" s="11"/>
      <c r="K1210" s="20"/>
    </row>
    <row r="1211" spans="1:11" x14ac:dyDescent="0.25">
      <c r="A1211" s="40"/>
      <c r="B1211" s="20"/>
      <c r="C1211" s="13"/>
      <c r="D1211" s="39"/>
      <c r="E1211" s="9"/>
      <c r="F1211" s="20"/>
      <c r="G1211" s="13" t="str">
        <f>IF(ISBLANK(Table1[[#This Row],[EARNED]]),"",Table1[[#This Row],[EARNED]])</f>
        <v/>
      </c>
      <c r="H1211" s="39"/>
      <c r="I1211" s="9"/>
      <c r="J1211" s="11"/>
      <c r="K1211" s="20"/>
    </row>
    <row r="1212" spans="1:11" x14ac:dyDescent="0.25">
      <c r="A1212" s="40"/>
      <c r="B1212" s="20"/>
      <c r="C1212" s="13"/>
      <c r="D1212" s="39"/>
      <c r="E1212" s="9"/>
      <c r="F1212" s="20"/>
      <c r="G1212" s="13" t="str">
        <f>IF(ISBLANK(Table1[[#This Row],[EARNED]]),"",Table1[[#This Row],[EARNED]])</f>
        <v/>
      </c>
      <c r="H1212" s="39"/>
      <c r="I1212" s="9"/>
      <c r="J1212" s="11"/>
      <c r="K1212" s="20"/>
    </row>
    <row r="1213" spans="1:11" x14ac:dyDescent="0.25">
      <c r="A1213" s="40"/>
      <c r="B1213" s="20"/>
      <c r="C1213" s="13"/>
      <c r="D1213" s="39"/>
      <c r="E1213" s="9"/>
      <c r="F1213" s="20"/>
      <c r="G1213" s="13" t="str">
        <f>IF(ISBLANK(Table1[[#This Row],[EARNED]]),"",Table1[[#This Row],[EARNED]])</f>
        <v/>
      </c>
      <c r="H1213" s="39"/>
      <c r="I1213" s="9"/>
      <c r="J1213" s="11"/>
      <c r="K1213" s="20"/>
    </row>
    <row r="1214" spans="1:11" x14ac:dyDescent="0.25">
      <c r="A1214" s="40"/>
      <c r="B1214" s="20"/>
      <c r="C1214" s="13"/>
      <c r="D1214" s="39"/>
      <c r="E1214" s="9"/>
      <c r="F1214" s="20"/>
      <c r="G1214" s="13" t="str">
        <f>IF(ISBLANK(Table1[[#This Row],[EARNED]]),"",Table1[[#This Row],[EARNED]])</f>
        <v/>
      </c>
      <c r="H1214" s="39"/>
      <c r="I1214" s="9"/>
      <c r="J1214" s="11"/>
      <c r="K1214" s="20"/>
    </row>
    <row r="1215" spans="1:11" x14ac:dyDescent="0.25">
      <c r="A1215" s="40"/>
      <c r="B1215" s="20"/>
      <c r="C1215" s="13"/>
      <c r="D1215" s="39"/>
      <c r="E1215" s="9"/>
      <c r="F1215" s="20"/>
      <c r="G1215" s="13" t="str">
        <f>IF(ISBLANK(Table1[[#This Row],[EARNED]]),"",Table1[[#This Row],[EARNED]])</f>
        <v/>
      </c>
      <c r="H1215" s="39"/>
      <c r="I1215" s="9"/>
      <c r="J1215" s="11"/>
      <c r="K1215" s="20"/>
    </row>
    <row r="1216" spans="1:11" x14ac:dyDescent="0.25">
      <c r="A1216" s="40"/>
      <c r="B1216" s="20"/>
      <c r="C1216" s="13"/>
      <c r="D1216" s="39"/>
      <c r="E1216" s="9"/>
      <c r="F1216" s="20"/>
      <c r="G1216" s="13" t="str">
        <f>IF(ISBLANK(Table1[[#This Row],[EARNED]]),"",Table1[[#This Row],[EARNED]])</f>
        <v/>
      </c>
      <c r="H1216" s="39"/>
      <c r="I1216" s="9"/>
      <c r="J1216" s="11"/>
      <c r="K1216" s="20"/>
    </row>
    <row r="1217" spans="1:11" x14ac:dyDescent="0.25">
      <c r="A1217" s="40"/>
      <c r="B1217" s="20"/>
      <c r="C1217" s="13"/>
      <c r="D1217" s="39"/>
      <c r="E1217" s="9"/>
      <c r="F1217" s="20"/>
      <c r="G1217" s="13" t="str">
        <f>IF(ISBLANK(Table1[[#This Row],[EARNED]]),"",Table1[[#This Row],[EARNED]])</f>
        <v/>
      </c>
      <c r="H1217" s="39"/>
      <c r="I1217" s="9"/>
      <c r="J1217" s="11"/>
      <c r="K1217" s="20"/>
    </row>
    <row r="1218" spans="1:11" x14ac:dyDescent="0.25">
      <c r="A1218" s="40"/>
      <c r="B1218" s="20"/>
      <c r="C1218" s="13"/>
      <c r="D1218" s="39"/>
      <c r="E1218" s="9"/>
      <c r="F1218" s="20"/>
      <c r="G1218" s="13" t="str">
        <f>IF(ISBLANK(Table1[[#This Row],[EARNED]]),"",Table1[[#This Row],[EARNED]])</f>
        <v/>
      </c>
      <c r="H1218" s="39"/>
      <c r="I1218" s="9"/>
      <c r="J1218" s="11"/>
      <c r="K1218" s="20"/>
    </row>
    <row r="1219" spans="1:11" x14ac:dyDescent="0.25">
      <c r="A1219" s="40"/>
      <c r="B1219" s="20"/>
      <c r="C1219" s="13"/>
      <c r="D1219" s="39"/>
      <c r="E1219" s="9"/>
      <c r="F1219" s="20"/>
      <c r="G1219" s="13" t="str">
        <f>IF(ISBLANK(Table1[[#This Row],[EARNED]]),"",Table1[[#This Row],[EARNED]])</f>
        <v/>
      </c>
      <c r="H1219" s="39"/>
      <c r="I1219" s="9"/>
      <c r="J1219" s="11"/>
      <c r="K1219" s="20"/>
    </row>
    <row r="1220" spans="1:11" x14ac:dyDescent="0.25">
      <c r="A1220" s="40"/>
      <c r="B1220" s="20"/>
      <c r="C1220" s="13"/>
      <c r="D1220" s="39"/>
      <c r="E1220" s="9"/>
      <c r="F1220" s="20"/>
      <c r="G1220" s="13" t="str">
        <f>IF(ISBLANK(Table1[[#This Row],[EARNED]]),"",Table1[[#This Row],[EARNED]])</f>
        <v/>
      </c>
      <c r="H1220" s="39"/>
      <c r="I1220" s="9"/>
      <c r="J1220" s="11"/>
      <c r="K1220" s="20"/>
    </row>
    <row r="1221" spans="1:11" x14ac:dyDescent="0.25">
      <c r="A1221" s="40"/>
      <c r="B1221" s="20"/>
      <c r="C1221" s="13"/>
      <c r="D1221" s="39"/>
      <c r="E1221" s="9"/>
      <c r="F1221" s="20"/>
      <c r="G1221" s="13" t="str">
        <f>IF(ISBLANK(Table1[[#This Row],[EARNED]]),"",Table1[[#This Row],[EARNED]])</f>
        <v/>
      </c>
      <c r="H1221" s="39"/>
      <c r="I1221" s="9"/>
      <c r="J1221" s="11"/>
      <c r="K1221" s="20"/>
    </row>
    <row r="1222" spans="1:11" x14ac:dyDescent="0.25">
      <c r="A1222" s="40"/>
      <c r="B1222" s="20"/>
      <c r="C1222" s="13"/>
      <c r="D1222" s="39"/>
      <c r="E1222" s="9"/>
      <c r="F1222" s="20"/>
      <c r="G1222" s="13" t="str">
        <f>IF(ISBLANK(Table1[[#This Row],[EARNED]]),"",Table1[[#This Row],[EARNED]])</f>
        <v/>
      </c>
      <c r="H1222" s="39"/>
      <c r="I1222" s="9"/>
      <c r="J1222" s="11"/>
      <c r="K1222" s="20"/>
    </row>
    <row r="1223" spans="1:11" x14ac:dyDescent="0.25">
      <c r="A1223" s="40"/>
      <c r="B1223" s="20"/>
      <c r="C1223" s="13"/>
      <c r="D1223" s="39"/>
      <c r="E1223" s="9"/>
      <c r="F1223" s="20"/>
      <c r="G1223" s="13" t="str">
        <f>IF(ISBLANK(Table1[[#This Row],[EARNED]]),"",Table1[[#This Row],[EARNED]])</f>
        <v/>
      </c>
      <c r="H1223" s="39"/>
      <c r="I1223" s="9"/>
      <c r="J1223" s="11"/>
      <c r="K1223" s="20"/>
    </row>
    <row r="1224" spans="1:11" x14ac:dyDescent="0.25">
      <c r="A1224" s="40"/>
      <c r="B1224" s="20"/>
      <c r="C1224" s="13"/>
      <c r="D1224" s="39"/>
      <c r="E1224" s="9"/>
      <c r="F1224" s="20"/>
      <c r="G1224" s="13" t="str">
        <f>IF(ISBLANK(Table1[[#This Row],[EARNED]]),"",Table1[[#This Row],[EARNED]])</f>
        <v/>
      </c>
      <c r="H1224" s="39"/>
      <c r="I1224" s="9"/>
      <c r="J1224" s="11"/>
      <c r="K1224" s="20"/>
    </row>
    <row r="1225" spans="1:11" x14ac:dyDescent="0.25">
      <c r="A1225" s="40"/>
      <c r="B1225" s="20"/>
      <c r="C1225" s="13"/>
      <c r="D1225" s="39"/>
      <c r="E1225" s="9"/>
      <c r="F1225" s="20"/>
      <c r="G1225" s="13" t="str">
        <f>IF(ISBLANK(Table1[[#This Row],[EARNED]]),"",Table1[[#This Row],[EARNED]])</f>
        <v/>
      </c>
      <c r="H1225" s="39"/>
      <c r="I1225" s="9"/>
      <c r="J1225" s="11"/>
      <c r="K1225" s="20"/>
    </row>
    <row r="1226" spans="1:11" x14ac:dyDescent="0.25">
      <c r="A1226" s="40"/>
      <c r="B1226" s="20"/>
      <c r="C1226" s="13"/>
      <c r="D1226" s="39"/>
      <c r="E1226" s="9"/>
      <c r="F1226" s="20"/>
      <c r="G1226" s="13" t="str">
        <f>IF(ISBLANK(Table1[[#This Row],[EARNED]]),"",Table1[[#This Row],[EARNED]])</f>
        <v/>
      </c>
      <c r="H1226" s="39"/>
      <c r="I1226" s="9"/>
      <c r="J1226" s="11"/>
      <c r="K1226" s="20"/>
    </row>
    <row r="1227" spans="1:11" x14ac:dyDescent="0.25">
      <c r="A1227" s="40"/>
      <c r="B1227" s="20"/>
      <c r="C1227" s="13"/>
      <c r="D1227" s="39"/>
      <c r="E1227" s="9"/>
      <c r="F1227" s="20"/>
      <c r="G1227" s="13" t="str">
        <f>IF(ISBLANK(Table1[[#This Row],[EARNED]]),"",Table1[[#This Row],[EARNED]])</f>
        <v/>
      </c>
      <c r="H1227" s="39"/>
      <c r="I1227" s="9"/>
      <c r="J1227" s="11"/>
      <c r="K1227" s="20"/>
    </row>
    <row r="1228" spans="1:11" x14ac:dyDescent="0.25">
      <c r="A1228" s="40"/>
      <c r="B1228" s="20"/>
      <c r="C1228" s="13"/>
      <c r="D1228" s="39"/>
      <c r="E1228" s="9"/>
      <c r="F1228" s="20"/>
      <c r="G1228" s="13" t="str">
        <f>IF(ISBLANK(Table1[[#This Row],[EARNED]]),"",Table1[[#This Row],[EARNED]])</f>
        <v/>
      </c>
      <c r="H1228" s="39"/>
      <c r="I1228" s="9"/>
      <c r="J1228" s="11"/>
      <c r="K1228" s="20"/>
    </row>
    <row r="1229" spans="1:11" x14ac:dyDescent="0.25">
      <c r="A1229" s="40"/>
      <c r="B1229" s="20"/>
      <c r="C1229" s="13"/>
      <c r="D1229" s="39"/>
      <c r="E1229" s="9"/>
      <c r="F1229" s="20"/>
      <c r="G1229" s="13" t="str">
        <f>IF(ISBLANK(Table1[[#This Row],[EARNED]]),"",Table1[[#This Row],[EARNED]])</f>
        <v/>
      </c>
      <c r="H1229" s="39"/>
      <c r="I1229" s="9"/>
      <c r="J1229" s="11"/>
      <c r="K1229" s="20"/>
    </row>
    <row r="1230" spans="1:11" x14ac:dyDescent="0.25">
      <c r="A1230" s="40"/>
      <c r="B1230" s="20"/>
      <c r="C1230" s="13"/>
      <c r="D1230" s="39"/>
      <c r="E1230" s="9"/>
      <c r="F1230" s="20"/>
      <c r="G1230" s="13" t="str">
        <f>IF(ISBLANK(Table1[[#This Row],[EARNED]]),"",Table1[[#This Row],[EARNED]])</f>
        <v/>
      </c>
      <c r="H1230" s="39"/>
      <c r="I1230" s="9"/>
      <c r="J1230" s="11"/>
      <c r="K1230" s="20"/>
    </row>
    <row r="1231" spans="1:11" x14ac:dyDescent="0.25">
      <c r="A1231" s="40"/>
      <c r="B1231" s="20"/>
      <c r="C1231" s="13"/>
      <c r="D1231" s="39"/>
      <c r="E1231" s="9"/>
      <c r="F1231" s="20"/>
      <c r="G1231" s="13" t="str">
        <f>IF(ISBLANK(Table1[[#This Row],[EARNED]]),"",Table1[[#This Row],[EARNED]])</f>
        <v/>
      </c>
      <c r="H1231" s="39"/>
      <c r="I1231" s="9"/>
      <c r="J1231" s="11"/>
      <c r="K1231" s="20"/>
    </row>
    <row r="1232" spans="1:11" x14ac:dyDescent="0.25">
      <c r="A1232" s="40"/>
      <c r="B1232" s="20"/>
      <c r="C1232" s="13"/>
      <c r="D1232" s="39"/>
      <c r="E1232" s="9"/>
      <c r="F1232" s="20"/>
      <c r="G1232" s="13" t="str">
        <f>IF(ISBLANK(Table1[[#This Row],[EARNED]]),"",Table1[[#This Row],[EARNED]])</f>
        <v/>
      </c>
      <c r="H1232" s="39"/>
      <c r="I1232" s="9"/>
      <c r="J1232" s="11"/>
      <c r="K1232" s="20"/>
    </row>
    <row r="1233" spans="1:11" x14ac:dyDescent="0.25">
      <c r="A1233" s="40"/>
      <c r="B1233" s="20"/>
      <c r="C1233" s="13"/>
      <c r="D1233" s="39"/>
      <c r="E1233" s="9"/>
      <c r="F1233" s="20"/>
      <c r="G1233" s="13" t="str">
        <f>IF(ISBLANK(Table1[[#This Row],[EARNED]]),"",Table1[[#This Row],[EARNED]])</f>
        <v/>
      </c>
      <c r="H1233" s="39"/>
      <c r="I1233" s="9"/>
      <c r="J1233" s="11"/>
      <c r="K1233" s="20"/>
    </row>
    <row r="1234" spans="1:11" x14ac:dyDescent="0.25">
      <c r="A1234" s="40"/>
      <c r="B1234" s="20"/>
      <c r="C1234" s="13"/>
      <c r="D1234" s="39"/>
      <c r="E1234" s="9"/>
      <c r="F1234" s="20"/>
      <c r="G1234" s="13" t="str">
        <f>IF(ISBLANK(Table1[[#This Row],[EARNED]]),"",Table1[[#This Row],[EARNED]])</f>
        <v/>
      </c>
      <c r="H1234" s="39"/>
      <c r="I1234" s="9"/>
      <c r="J1234" s="11"/>
      <c r="K1234" s="20"/>
    </row>
    <row r="1235" spans="1:11" x14ac:dyDescent="0.25">
      <c r="A1235" s="40"/>
      <c r="B1235" s="20"/>
      <c r="C1235" s="13"/>
      <c r="D1235" s="39"/>
      <c r="E1235" s="9"/>
      <c r="F1235" s="20"/>
      <c r="G1235" s="13" t="str">
        <f>IF(ISBLANK(Table1[[#This Row],[EARNED]]),"",Table1[[#This Row],[EARNED]])</f>
        <v/>
      </c>
      <c r="H1235" s="39"/>
      <c r="I1235" s="9"/>
      <c r="J1235" s="11"/>
      <c r="K1235" s="20"/>
    </row>
    <row r="1236" spans="1:11" x14ac:dyDescent="0.25">
      <c r="A1236" s="40"/>
      <c r="B1236" s="20"/>
      <c r="C1236" s="13"/>
      <c r="D1236" s="39"/>
      <c r="E1236" s="9"/>
      <c r="F1236" s="20"/>
      <c r="G1236" s="13" t="str">
        <f>IF(ISBLANK(Table1[[#This Row],[EARNED]]),"",Table1[[#This Row],[EARNED]])</f>
        <v/>
      </c>
      <c r="H1236" s="39"/>
      <c r="I1236" s="9"/>
      <c r="J1236" s="11"/>
      <c r="K1236" s="20"/>
    </row>
    <row r="1237" spans="1:11" x14ac:dyDescent="0.25">
      <c r="A1237" s="40"/>
      <c r="B1237" s="20"/>
      <c r="C1237" s="13"/>
      <c r="D1237" s="39"/>
      <c r="E1237" s="9"/>
      <c r="F1237" s="20"/>
      <c r="G1237" s="13" t="str">
        <f>IF(ISBLANK(Table1[[#This Row],[EARNED]]),"",Table1[[#This Row],[EARNED]])</f>
        <v/>
      </c>
      <c r="H1237" s="39"/>
      <c r="I1237" s="9"/>
      <c r="J1237" s="11"/>
      <c r="K1237" s="20"/>
    </row>
    <row r="1238" spans="1:11" x14ac:dyDescent="0.25">
      <c r="A1238" s="40"/>
      <c r="B1238" s="20"/>
      <c r="C1238" s="13"/>
      <c r="D1238" s="39"/>
      <c r="E1238" s="9"/>
      <c r="F1238" s="20"/>
      <c r="G1238" s="13" t="str">
        <f>IF(ISBLANK(Table1[[#This Row],[EARNED]]),"",Table1[[#This Row],[EARNED]])</f>
        <v/>
      </c>
      <c r="H1238" s="39"/>
      <c r="I1238" s="9"/>
      <c r="J1238" s="11"/>
      <c r="K1238" s="20"/>
    </row>
    <row r="1239" spans="1:11" x14ac:dyDescent="0.25">
      <c r="A1239" s="40"/>
      <c r="B1239" s="20"/>
      <c r="C1239" s="13"/>
      <c r="D1239" s="39"/>
      <c r="E1239" s="9"/>
      <c r="F1239" s="20"/>
      <c r="G1239" s="13" t="str">
        <f>IF(ISBLANK(Table1[[#This Row],[EARNED]]),"",Table1[[#This Row],[EARNED]])</f>
        <v/>
      </c>
      <c r="H1239" s="39"/>
      <c r="I1239" s="9"/>
      <c r="J1239" s="11"/>
      <c r="K1239" s="20"/>
    </row>
    <row r="1240" spans="1:11" x14ac:dyDescent="0.25">
      <c r="A1240" s="40"/>
      <c r="B1240" s="20"/>
      <c r="C1240" s="13"/>
      <c r="D1240" s="39"/>
      <c r="E1240" s="9"/>
      <c r="F1240" s="20"/>
      <c r="G1240" s="13" t="str">
        <f>IF(ISBLANK(Table1[[#This Row],[EARNED]]),"",Table1[[#This Row],[EARNED]])</f>
        <v/>
      </c>
      <c r="H1240" s="39"/>
      <c r="I1240" s="9"/>
      <c r="J1240" s="11"/>
      <c r="K1240" s="20"/>
    </row>
    <row r="1241" spans="1:11" x14ac:dyDescent="0.25">
      <c r="A1241" s="40"/>
      <c r="B1241" s="20"/>
      <c r="C1241" s="13"/>
      <c r="D1241" s="39"/>
      <c r="E1241" s="9"/>
      <c r="F1241" s="20"/>
      <c r="G1241" s="13" t="str">
        <f>IF(ISBLANK(Table1[[#This Row],[EARNED]]),"",Table1[[#This Row],[EARNED]])</f>
        <v/>
      </c>
      <c r="H1241" s="39"/>
      <c r="I1241" s="9"/>
      <c r="J1241" s="11"/>
      <c r="K1241" s="20"/>
    </row>
    <row r="1242" spans="1:11" x14ac:dyDescent="0.25">
      <c r="A1242" s="40"/>
      <c r="B1242" s="20"/>
      <c r="C1242" s="13"/>
      <c r="D1242" s="39"/>
      <c r="E1242" s="9"/>
      <c r="F1242" s="20"/>
      <c r="G1242" s="13" t="str">
        <f>IF(ISBLANK(Table1[[#This Row],[EARNED]]),"",Table1[[#This Row],[EARNED]])</f>
        <v/>
      </c>
      <c r="H1242" s="39"/>
      <c r="I1242" s="9"/>
      <c r="J1242" s="11"/>
      <c r="K1242" s="20"/>
    </row>
    <row r="1243" spans="1:11" x14ac:dyDescent="0.25">
      <c r="A1243" s="40"/>
      <c r="B1243" s="20"/>
      <c r="C1243" s="13"/>
      <c r="D1243" s="39"/>
      <c r="E1243" s="9"/>
      <c r="F1243" s="20"/>
      <c r="G1243" s="13" t="str">
        <f>IF(ISBLANK(Table1[[#This Row],[EARNED]]),"",Table1[[#This Row],[EARNED]])</f>
        <v/>
      </c>
      <c r="H1243" s="39"/>
      <c r="I1243" s="9"/>
      <c r="J1243" s="11"/>
      <c r="K1243" s="20"/>
    </row>
    <row r="1244" spans="1:11" x14ac:dyDescent="0.25">
      <c r="A1244" s="40"/>
      <c r="B1244" s="20"/>
      <c r="C1244" s="13"/>
      <c r="D1244" s="39"/>
      <c r="E1244" s="9"/>
      <c r="F1244" s="20"/>
      <c r="G1244" s="13" t="str">
        <f>IF(ISBLANK(Table1[[#This Row],[EARNED]]),"",Table1[[#This Row],[EARNED]])</f>
        <v/>
      </c>
      <c r="H1244" s="39"/>
      <c r="I1244" s="9"/>
      <c r="J1244" s="11"/>
      <c r="K1244" s="20"/>
    </row>
    <row r="1245" spans="1:11" x14ac:dyDescent="0.25">
      <c r="A1245" s="40"/>
      <c r="B1245" s="20"/>
      <c r="C1245" s="13"/>
      <c r="D1245" s="39"/>
      <c r="E1245" s="9"/>
      <c r="F1245" s="20"/>
      <c r="G1245" s="13" t="str">
        <f>IF(ISBLANK(Table1[[#This Row],[EARNED]]),"",Table1[[#This Row],[EARNED]])</f>
        <v/>
      </c>
      <c r="H1245" s="39"/>
      <c r="I1245" s="9"/>
      <c r="J1245" s="11"/>
      <c r="K1245" s="20"/>
    </row>
    <row r="1246" spans="1:11" x14ac:dyDescent="0.25">
      <c r="A1246" s="40"/>
      <c r="B1246" s="20"/>
      <c r="C1246" s="13"/>
      <c r="D1246" s="39"/>
      <c r="E1246" s="9"/>
      <c r="F1246" s="20"/>
      <c r="G1246" s="13" t="str">
        <f>IF(ISBLANK(Table1[[#This Row],[EARNED]]),"",Table1[[#This Row],[EARNED]])</f>
        <v/>
      </c>
      <c r="H1246" s="39"/>
      <c r="I1246" s="9"/>
      <c r="J1246" s="11"/>
      <c r="K1246" s="20"/>
    </row>
    <row r="1247" spans="1:11" x14ac:dyDescent="0.25">
      <c r="A1247" s="40"/>
      <c r="B1247" s="20"/>
      <c r="C1247" s="13"/>
      <c r="D1247" s="39"/>
      <c r="E1247" s="9"/>
      <c r="F1247" s="20"/>
      <c r="G1247" s="13" t="str">
        <f>IF(ISBLANK(Table1[[#This Row],[EARNED]]),"",Table1[[#This Row],[EARNED]])</f>
        <v/>
      </c>
      <c r="H1247" s="39"/>
      <c r="I1247" s="9"/>
      <c r="J1247" s="11"/>
      <c r="K1247" s="20"/>
    </row>
    <row r="1248" spans="1:11" x14ac:dyDescent="0.25">
      <c r="A1248" s="40"/>
      <c r="B1248" s="20"/>
      <c r="C1248" s="13"/>
      <c r="D1248" s="39"/>
      <c r="E1248" s="9"/>
      <c r="F1248" s="20"/>
      <c r="G1248" s="13" t="str">
        <f>IF(ISBLANK(Table1[[#This Row],[EARNED]]),"",Table1[[#This Row],[EARNED]])</f>
        <v/>
      </c>
      <c r="H1248" s="39"/>
      <c r="I1248" s="9"/>
      <c r="J1248" s="11"/>
      <c r="K1248" s="20"/>
    </row>
    <row r="1249" spans="1:11" x14ac:dyDescent="0.25">
      <c r="A1249" s="40"/>
      <c r="B1249" s="20"/>
      <c r="C1249" s="13"/>
      <c r="D1249" s="39"/>
      <c r="E1249" s="9"/>
      <c r="F1249" s="20"/>
      <c r="G1249" s="13" t="str">
        <f>IF(ISBLANK(Table1[[#This Row],[EARNED]]),"",Table1[[#This Row],[EARNED]])</f>
        <v/>
      </c>
      <c r="H1249" s="39"/>
      <c r="I1249" s="9"/>
      <c r="J1249" s="11"/>
      <c r="K1249" s="20"/>
    </row>
    <row r="1250" spans="1:11" x14ac:dyDescent="0.25">
      <c r="A1250" s="40"/>
      <c r="B1250" s="20"/>
      <c r="C1250" s="13"/>
      <c r="D1250" s="39"/>
      <c r="E1250" s="9"/>
      <c r="F1250" s="20"/>
      <c r="G1250" s="13" t="str">
        <f>IF(ISBLANK(Table1[[#This Row],[EARNED]]),"",Table1[[#This Row],[EARNED]])</f>
        <v/>
      </c>
      <c r="H1250" s="39"/>
      <c r="I1250" s="9"/>
      <c r="J1250" s="11"/>
      <c r="K1250" s="20"/>
    </row>
    <row r="1251" spans="1:11" x14ac:dyDescent="0.25">
      <c r="A1251" s="40"/>
      <c r="B1251" s="20"/>
      <c r="C1251" s="13"/>
      <c r="D1251" s="39"/>
      <c r="E1251" s="9"/>
      <c r="F1251" s="20"/>
      <c r="G1251" s="13" t="str">
        <f>IF(ISBLANK(Table1[[#This Row],[EARNED]]),"",Table1[[#This Row],[EARNED]])</f>
        <v/>
      </c>
      <c r="H1251" s="39"/>
      <c r="I1251" s="9"/>
      <c r="J1251" s="11"/>
      <c r="K1251" s="20"/>
    </row>
    <row r="1252" spans="1:11" x14ac:dyDescent="0.25">
      <c r="A1252" s="40"/>
      <c r="B1252" s="20"/>
      <c r="C1252" s="13"/>
      <c r="D1252" s="39"/>
      <c r="E1252" s="9"/>
      <c r="F1252" s="20"/>
      <c r="G1252" s="13" t="str">
        <f>IF(ISBLANK(Table1[[#This Row],[EARNED]]),"",Table1[[#This Row],[EARNED]])</f>
        <v/>
      </c>
      <c r="H1252" s="39"/>
      <c r="I1252" s="9"/>
      <c r="J1252" s="11"/>
      <c r="K1252" s="20"/>
    </row>
    <row r="1253" spans="1:11" x14ac:dyDescent="0.25">
      <c r="A1253" s="40"/>
      <c r="B1253" s="20"/>
      <c r="C1253" s="13"/>
      <c r="D1253" s="39"/>
      <c r="E1253" s="9"/>
      <c r="F1253" s="20"/>
      <c r="G1253" s="13" t="str">
        <f>IF(ISBLANK(Table1[[#This Row],[EARNED]]),"",Table1[[#This Row],[EARNED]])</f>
        <v/>
      </c>
      <c r="H1253" s="39"/>
      <c r="I1253" s="9"/>
      <c r="J1253" s="11"/>
      <c r="K1253" s="20"/>
    </row>
    <row r="1254" spans="1:11" x14ac:dyDescent="0.25">
      <c r="A1254" s="40"/>
      <c r="B1254" s="20"/>
      <c r="C1254" s="13"/>
      <c r="D1254" s="39"/>
      <c r="E1254" s="9"/>
      <c r="F1254" s="20"/>
      <c r="G1254" s="13" t="str">
        <f>IF(ISBLANK(Table1[[#This Row],[EARNED]]),"",Table1[[#This Row],[EARNED]])</f>
        <v/>
      </c>
      <c r="H1254" s="39"/>
      <c r="I1254" s="9"/>
      <c r="J1254" s="11"/>
      <c r="K1254" s="20"/>
    </row>
    <row r="1255" spans="1:11" x14ac:dyDescent="0.25">
      <c r="A1255" s="40"/>
      <c r="B1255" s="20"/>
      <c r="C1255" s="13"/>
      <c r="D1255" s="39"/>
      <c r="E1255" s="9"/>
      <c r="F1255" s="20"/>
      <c r="G1255" s="13" t="str">
        <f>IF(ISBLANK(Table1[[#This Row],[EARNED]]),"",Table1[[#This Row],[EARNED]])</f>
        <v/>
      </c>
      <c r="H1255" s="39"/>
      <c r="I1255" s="9"/>
      <c r="J1255" s="11"/>
      <c r="K1255" s="20"/>
    </row>
    <row r="1256" spans="1:11" x14ac:dyDescent="0.25">
      <c r="A1256" s="40"/>
      <c r="B1256" s="20"/>
      <c r="C1256" s="13"/>
      <c r="D1256" s="39"/>
      <c r="E1256" s="9"/>
      <c r="F1256" s="20"/>
      <c r="G1256" s="13" t="str">
        <f>IF(ISBLANK(Table1[[#This Row],[EARNED]]),"",Table1[[#This Row],[EARNED]])</f>
        <v/>
      </c>
      <c r="H1256" s="39"/>
      <c r="I1256" s="9"/>
      <c r="J1256" s="11"/>
      <c r="K1256" s="20"/>
    </row>
    <row r="1257" spans="1:11" x14ac:dyDescent="0.25">
      <c r="A1257" s="40"/>
      <c r="B1257" s="20"/>
      <c r="C1257" s="13"/>
      <c r="D1257" s="39"/>
      <c r="E1257" s="9"/>
      <c r="F1257" s="20"/>
      <c r="G1257" s="13" t="str">
        <f>IF(ISBLANK(Table1[[#This Row],[EARNED]]),"",Table1[[#This Row],[EARNED]])</f>
        <v/>
      </c>
      <c r="H1257" s="39"/>
      <c r="I1257" s="9"/>
      <c r="J1257" s="11"/>
      <c r="K1257" s="20"/>
    </row>
    <row r="1258" spans="1:11" x14ac:dyDescent="0.25">
      <c r="A1258" s="40"/>
      <c r="B1258" s="20"/>
      <c r="C1258" s="13"/>
      <c r="D1258" s="39"/>
      <c r="E1258" s="9"/>
      <c r="F1258" s="20"/>
      <c r="G1258" s="13" t="str">
        <f>IF(ISBLANK(Table1[[#This Row],[EARNED]]),"",Table1[[#This Row],[EARNED]])</f>
        <v/>
      </c>
      <c r="H1258" s="39"/>
      <c r="I1258" s="9"/>
      <c r="J1258" s="11"/>
      <c r="K1258" s="20"/>
    </row>
    <row r="1259" spans="1:11" x14ac:dyDescent="0.25">
      <c r="A1259" s="40"/>
      <c r="B1259" s="20"/>
      <c r="C1259" s="13"/>
      <c r="D1259" s="39"/>
      <c r="E1259" s="9"/>
      <c r="F1259" s="20"/>
      <c r="G1259" s="13" t="str">
        <f>IF(ISBLANK(Table1[[#This Row],[EARNED]]),"",Table1[[#This Row],[EARNED]])</f>
        <v/>
      </c>
      <c r="H1259" s="39"/>
      <c r="I1259" s="9"/>
      <c r="J1259" s="11"/>
      <c r="K1259" s="20"/>
    </row>
    <row r="1260" spans="1:11" x14ac:dyDescent="0.25">
      <c r="A1260" s="40"/>
      <c r="B1260" s="20"/>
      <c r="C1260" s="13"/>
      <c r="D1260" s="39"/>
      <c r="E1260" s="9"/>
      <c r="F1260" s="20"/>
      <c r="G1260" s="13" t="str">
        <f>IF(ISBLANK(Table1[[#This Row],[EARNED]]),"",Table1[[#This Row],[EARNED]])</f>
        <v/>
      </c>
      <c r="H1260" s="39"/>
      <c r="I1260" s="9"/>
      <c r="J1260" s="11"/>
      <c r="K1260" s="20"/>
    </row>
    <row r="1261" spans="1:11" x14ac:dyDescent="0.25">
      <c r="A1261" s="40"/>
      <c r="B1261" s="20"/>
      <c r="C1261" s="13"/>
      <c r="D1261" s="39"/>
      <c r="E1261" s="9"/>
      <c r="F1261" s="20"/>
      <c r="G1261" s="13" t="str">
        <f>IF(ISBLANK(Table1[[#This Row],[EARNED]]),"",Table1[[#This Row],[EARNED]])</f>
        <v/>
      </c>
      <c r="H1261" s="39"/>
      <c r="I1261" s="9"/>
      <c r="J1261" s="11"/>
      <c r="K1261" s="20"/>
    </row>
    <row r="1262" spans="1:11" x14ac:dyDescent="0.25">
      <c r="A1262" s="40"/>
      <c r="B1262" s="20"/>
      <c r="C1262" s="13"/>
      <c r="D1262" s="39"/>
      <c r="E1262" s="9"/>
      <c r="F1262" s="20"/>
      <c r="G1262" s="13" t="str">
        <f>IF(ISBLANK(Table1[[#This Row],[EARNED]]),"",Table1[[#This Row],[EARNED]])</f>
        <v/>
      </c>
      <c r="H1262" s="39"/>
      <c r="I1262" s="9"/>
      <c r="J1262" s="11"/>
      <c r="K1262" s="20"/>
    </row>
    <row r="1263" spans="1:11" x14ac:dyDescent="0.25">
      <c r="A1263" s="40"/>
      <c r="B1263" s="20"/>
      <c r="C1263" s="13"/>
      <c r="D1263" s="39"/>
      <c r="E1263" s="9"/>
      <c r="F1263" s="20"/>
      <c r="G1263" s="13" t="str">
        <f>IF(ISBLANK(Table1[[#This Row],[EARNED]]),"",Table1[[#This Row],[EARNED]])</f>
        <v/>
      </c>
      <c r="H1263" s="39"/>
      <c r="I1263" s="9"/>
      <c r="J1263" s="11"/>
      <c r="K1263" s="20"/>
    </row>
    <row r="1264" spans="1:11" x14ac:dyDescent="0.25">
      <c r="A1264" s="40"/>
      <c r="B1264" s="20"/>
      <c r="C1264" s="13"/>
      <c r="D1264" s="39"/>
      <c r="E1264" s="9"/>
      <c r="F1264" s="20"/>
      <c r="G1264" s="13" t="str">
        <f>IF(ISBLANK(Table1[[#This Row],[EARNED]]),"",Table1[[#This Row],[EARNED]])</f>
        <v/>
      </c>
      <c r="H1264" s="39"/>
      <c r="I1264" s="9"/>
      <c r="J1264" s="11"/>
      <c r="K1264" s="20"/>
    </row>
    <row r="1265" spans="1:11" x14ac:dyDescent="0.25">
      <c r="A1265" s="40"/>
      <c r="B1265" s="20"/>
      <c r="C1265" s="13"/>
      <c r="D1265" s="39"/>
      <c r="E1265" s="9"/>
      <c r="F1265" s="20"/>
      <c r="G1265" s="13" t="str">
        <f>IF(ISBLANK(Table1[[#This Row],[EARNED]]),"",Table1[[#This Row],[EARNED]])</f>
        <v/>
      </c>
      <c r="H1265" s="39"/>
      <c r="I1265" s="9"/>
      <c r="J1265" s="11"/>
      <c r="K1265" s="20"/>
    </row>
    <row r="1266" spans="1:11" x14ac:dyDescent="0.25">
      <c r="A1266" s="40"/>
      <c r="B1266" s="20"/>
      <c r="C1266" s="13"/>
      <c r="D1266" s="39"/>
      <c r="E1266" s="9"/>
      <c r="F1266" s="20"/>
      <c r="G1266" s="13" t="str">
        <f>IF(ISBLANK(Table1[[#This Row],[EARNED]]),"",Table1[[#This Row],[EARNED]])</f>
        <v/>
      </c>
      <c r="H1266" s="39"/>
      <c r="I1266" s="9"/>
      <c r="J1266" s="11"/>
      <c r="K1266" s="20"/>
    </row>
    <row r="1267" spans="1:11" x14ac:dyDescent="0.25">
      <c r="A1267" s="40"/>
      <c r="B1267" s="20"/>
      <c r="C1267" s="13"/>
      <c r="D1267" s="39"/>
      <c r="E1267" s="9"/>
      <c r="F1267" s="20"/>
      <c r="G1267" s="13" t="str">
        <f>IF(ISBLANK(Table1[[#This Row],[EARNED]]),"",Table1[[#This Row],[EARNED]])</f>
        <v/>
      </c>
      <c r="H1267" s="39"/>
      <c r="I1267" s="9"/>
      <c r="J1267" s="11"/>
      <c r="K1267" s="20"/>
    </row>
    <row r="1268" spans="1:11" x14ac:dyDescent="0.25">
      <c r="A1268" s="40"/>
      <c r="B1268" s="20"/>
      <c r="C1268" s="13"/>
      <c r="D1268" s="39"/>
      <c r="E1268" s="9"/>
      <c r="F1268" s="20"/>
      <c r="G1268" s="13" t="str">
        <f>IF(ISBLANK(Table1[[#This Row],[EARNED]]),"",Table1[[#This Row],[EARNED]])</f>
        <v/>
      </c>
      <c r="H1268" s="39"/>
      <c r="I1268" s="9"/>
      <c r="J1268" s="11"/>
      <c r="K1268" s="20"/>
    </row>
    <row r="1269" spans="1:11" x14ac:dyDescent="0.25">
      <c r="A1269" s="40"/>
      <c r="B1269" s="20"/>
      <c r="C1269" s="13"/>
      <c r="D1269" s="39"/>
      <c r="E1269" s="9"/>
      <c r="F1269" s="20"/>
      <c r="G1269" s="13" t="str">
        <f>IF(ISBLANK(Table1[[#This Row],[EARNED]]),"",Table1[[#This Row],[EARNED]])</f>
        <v/>
      </c>
      <c r="H1269" s="39"/>
      <c r="I1269" s="9"/>
      <c r="J1269" s="11"/>
      <c r="K1269" s="20"/>
    </row>
    <row r="1270" spans="1:11" x14ac:dyDescent="0.25">
      <c r="A1270" s="40"/>
      <c r="B1270" s="20"/>
      <c r="C1270" s="13"/>
      <c r="D1270" s="39"/>
      <c r="E1270" s="9"/>
      <c r="F1270" s="20"/>
      <c r="G1270" s="13" t="str">
        <f>IF(ISBLANK(Table1[[#This Row],[EARNED]]),"",Table1[[#This Row],[EARNED]])</f>
        <v/>
      </c>
      <c r="H1270" s="39"/>
      <c r="I1270" s="9"/>
      <c r="J1270" s="11"/>
      <c r="K1270" s="20"/>
    </row>
    <row r="1271" spans="1:11" x14ac:dyDescent="0.25">
      <c r="A1271" s="40"/>
      <c r="B1271" s="20"/>
      <c r="C1271" s="13"/>
      <c r="D1271" s="39"/>
      <c r="E1271" s="9"/>
      <c r="F1271" s="20"/>
      <c r="G1271" s="13" t="str">
        <f>IF(ISBLANK(Table1[[#This Row],[EARNED]]),"",Table1[[#This Row],[EARNED]])</f>
        <v/>
      </c>
      <c r="H1271" s="39"/>
      <c r="I1271" s="9"/>
      <c r="J1271" s="11"/>
      <c r="K1271" s="20"/>
    </row>
    <row r="1272" spans="1:11" x14ac:dyDescent="0.25">
      <c r="A1272" s="40"/>
      <c r="B1272" s="20"/>
      <c r="C1272" s="13"/>
      <c r="D1272" s="39"/>
      <c r="E1272" s="9"/>
      <c r="F1272" s="20"/>
      <c r="G1272" s="13" t="str">
        <f>IF(ISBLANK(Table1[[#This Row],[EARNED]]),"",Table1[[#This Row],[EARNED]])</f>
        <v/>
      </c>
      <c r="H1272" s="39"/>
      <c r="I1272" s="9"/>
      <c r="J1272" s="11"/>
      <c r="K1272" s="20"/>
    </row>
    <row r="1273" spans="1:11" x14ac:dyDescent="0.25">
      <c r="A1273" s="40"/>
      <c r="B1273" s="20"/>
      <c r="C1273" s="13"/>
      <c r="D1273" s="39"/>
      <c r="E1273" s="9"/>
      <c r="F1273" s="20"/>
      <c r="G1273" s="13" t="str">
        <f>IF(ISBLANK(Table1[[#This Row],[EARNED]]),"",Table1[[#This Row],[EARNED]])</f>
        <v/>
      </c>
      <c r="H1273" s="39"/>
      <c r="I1273" s="9"/>
      <c r="J1273" s="11"/>
      <c r="K1273" s="20"/>
    </row>
    <row r="1274" spans="1:11" x14ac:dyDescent="0.25">
      <c r="A1274" s="40"/>
      <c r="B1274" s="20"/>
      <c r="C1274" s="13"/>
      <c r="D1274" s="39"/>
      <c r="E1274" s="9"/>
      <c r="F1274" s="20"/>
      <c r="G1274" s="13" t="str">
        <f>IF(ISBLANK(Table1[[#This Row],[EARNED]]),"",Table1[[#This Row],[EARNED]])</f>
        <v/>
      </c>
      <c r="H1274" s="39"/>
      <c r="I1274" s="9"/>
      <c r="J1274" s="11"/>
      <c r="K1274" s="20"/>
    </row>
    <row r="1275" spans="1:11" x14ac:dyDescent="0.25">
      <c r="A1275" s="40"/>
      <c r="B1275" s="20"/>
      <c r="C1275" s="13"/>
      <c r="D1275" s="39"/>
      <c r="E1275" s="9"/>
      <c r="F1275" s="20"/>
      <c r="G1275" s="13" t="str">
        <f>IF(ISBLANK(Table1[[#This Row],[EARNED]]),"",Table1[[#This Row],[EARNED]])</f>
        <v/>
      </c>
      <c r="H1275" s="39"/>
      <c r="I1275" s="9"/>
      <c r="J1275" s="11"/>
      <c r="K1275" s="20"/>
    </row>
    <row r="1276" spans="1:11" x14ac:dyDescent="0.25">
      <c r="A1276" s="40"/>
      <c r="B1276" s="20"/>
      <c r="C1276" s="13"/>
      <c r="D1276" s="39"/>
      <c r="E1276" s="9"/>
      <c r="F1276" s="20"/>
      <c r="G1276" s="13" t="str">
        <f>IF(ISBLANK(Table1[[#This Row],[EARNED]]),"",Table1[[#This Row],[EARNED]])</f>
        <v/>
      </c>
      <c r="H1276" s="39"/>
      <c r="I1276" s="9"/>
      <c r="J1276" s="11"/>
      <c r="K1276" s="20"/>
    </row>
    <row r="1277" spans="1:11" x14ac:dyDescent="0.25">
      <c r="A1277" s="40"/>
      <c r="B1277" s="20"/>
      <c r="C1277" s="13"/>
      <c r="D1277" s="39"/>
      <c r="E1277" s="9"/>
      <c r="F1277" s="20"/>
      <c r="G1277" s="13" t="str">
        <f>IF(ISBLANK(Table1[[#This Row],[EARNED]]),"",Table1[[#This Row],[EARNED]])</f>
        <v/>
      </c>
      <c r="H1277" s="39"/>
      <c r="I1277" s="9"/>
      <c r="J1277" s="11"/>
      <c r="K1277" s="20"/>
    </row>
    <row r="1278" spans="1:11" x14ac:dyDescent="0.25">
      <c r="A1278" s="40"/>
      <c r="B1278" s="20"/>
      <c r="C1278" s="13"/>
      <c r="D1278" s="39"/>
      <c r="E1278" s="9"/>
      <c r="F1278" s="20"/>
      <c r="G1278" s="13" t="str">
        <f>IF(ISBLANK(Table1[[#This Row],[EARNED]]),"",Table1[[#This Row],[EARNED]])</f>
        <v/>
      </c>
      <c r="H1278" s="39"/>
      <c r="I1278" s="9"/>
      <c r="J1278" s="11"/>
      <c r="K1278" s="20"/>
    </row>
    <row r="1279" spans="1:11" x14ac:dyDescent="0.25">
      <c r="A1279" s="40"/>
      <c r="B1279" s="20"/>
      <c r="C1279" s="13"/>
      <c r="D1279" s="39"/>
      <c r="E1279" s="9"/>
      <c r="F1279" s="20"/>
      <c r="G1279" s="13" t="str">
        <f>IF(ISBLANK(Table1[[#This Row],[EARNED]]),"",Table1[[#This Row],[EARNED]])</f>
        <v/>
      </c>
      <c r="H1279" s="39"/>
      <c r="I1279" s="9"/>
      <c r="J1279" s="11"/>
      <c r="K1279" s="20"/>
    </row>
    <row r="1280" spans="1:11" x14ac:dyDescent="0.25">
      <c r="A1280" s="40"/>
      <c r="B1280" s="20"/>
      <c r="C1280" s="13"/>
      <c r="D1280" s="39"/>
      <c r="E1280" s="9"/>
      <c r="F1280" s="20"/>
      <c r="G1280" s="13" t="str">
        <f>IF(ISBLANK(Table1[[#This Row],[EARNED]]),"",Table1[[#This Row],[EARNED]])</f>
        <v/>
      </c>
      <c r="H1280" s="39"/>
      <c r="I1280" s="9"/>
      <c r="J1280" s="11"/>
      <c r="K1280" s="20"/>
    </row>
    <row r="1281" spans="1:11" x14ac:dyDescent="0.25">
      <c r="A1281" s="40"/>
      <c r="B1281" s="20"/>
      <c r="C1281" s="13"/>
      <c r="D1281" s="39"/>
      <c r="E1281" s="9"/>
      <c r="F1281" s="20"/>
      <c r="G1281" s="13" t="str">
        <f>IF(ISBLANK(Table1[[#This Row],[EARNED]]),"",Table1[[#This Row],[EARNED]])</f>
        <v/>
      </c>
      <c r="H1281" s="39"/>
      <c r="I1281" s="9"/>
      <c r="J1281" s="11"/>
      <c r="K1281" s="20"/>
    </row>
    <row r="1282" spans="1:11" x14ac:dyDescent="0.25">
      <c r="A1282" s="40"/>
      <c r="B1282" s="20"/>
      <c r="C1282" s="13"/>
      <c r="D1282" s="39"/>
      <c r="E1282" s="9"/>
      <c r="F1282" s="20"/>
      <c r="G1282" s="13" t="str">
        <f>IF(ISBLANK(Table1[[#This Row],[EARNED]]),"",Table1[[#This Row],[EARNED]])</f>
        <v/>
      </c>
      <c r="H1282" s="39"/>
      <c r="I1282" s="9"/>
      <c r="J1282" s="11"/>
      <c r="K1282" s="20"/>
    </row>
    <row r="1283" spans="1:11" x14ac:dyDescent="0.25">
      <c r="A1283" s="40"/>
      <c r="B1283" s="20"/>
      <c r="C1283" s="13"/>
      <c r="D1283" s="39"/>
      <c r="E1283" s="9"/>
      <c r="F1283" s="20"/>
      <c r="G1283" s="13" t="str">
        <f>IF(ISBLANK(Table1[[#This Row],[EARNED]]),"",Table1[[#This Row],[EARNED]])</f>
        <v/>
      </c>
      <c r="H1283" s="39"/>
      <c r="I1283" s="9"/>
      <c r="J1283" s="11"/>
      <c r="K1283" s="20"/>
    </row>
    <row r="1284" spans="1:11" x14ac:dyDescent="0.25">
      <c r="A1284" s="40"/>
      <c r="B1284" s="20"/>
      <c r="C1284" s="13"/>
      <c r="D1284" s="39"/>
      <c r="E1284" s="9"/>
      <c r="F1284" s="20"/>
      <c r="G1284" s="13" t="str">
        <f>IF(ISBLANK(Table1[[#This Row],[EARNED]]),"",Table1[[#This Row],[EARNED]])</f>
        <v/>
      </c>
      <c r="H1284" s="39"/>
      <c r="I1284" s="9"/>
      <c r="J1284" s="11"/>
      <c r="K1284" s="20"/>
    </row>
    <row r="1285" spans="1:11" x14ac:dyDescent="0.25">
      <c r="A1285" s="40"/>
      <c r="B1285" s="20"/>
      <c r="C1285" s="13"/>
      <c r="D1285" s="39"/>
      <c r="E1285" s="9"/>
      <c r="F1285" s="20"/>
      <c r="G1285" s="13" t="str">
        <f>IF(ISBLANK(Table1[[#This Row],[EARNED]]),"",Table1[[#This Row],[EARNED]])</f>
        <v/>
      </c>
      <c r="H1285" s="39"/>
      <c r="I1285" s="9"/>
      <c r="J1285" s="11"/>
      <c r="K1285" s="20"/>
    </row>
    <row r="1286" spans="1:11" x14ac:dyDescent="0.25">
      <c r="A1286" s="40"/>
      <c r="B1286" s="20"/>
      <c r="C1286" s="13"/>
      <c r="D1286" s="39"/>
      <c r="E1286" s="9"/>
      <c r="F1286" s="20"/>
      <c r="G1286" s="13" t="str">
        <f>IF(ISBLANK(Table1[[#This Row],[EARNED]]),"",Table1[[#This Row],[EARNED]])</f>
        <v/>
      </c>
      <c r="H1286" s="39"/>
      <c r="I1286" s="9"/>
      <c r="J1286" s="11"/>
      <c r="K1286" s="20"/>
    </row>
    <row r="1287" spans="1:11" x14ac:dyDescent="0.25">
      <c r="A1287" s="40"/>
      <c r="B1287" s="20"/>
      <c r="C1287" s="13"/>
      <c r="D1287" s="39"/>
      <c r="E1287" s="9"/>
      <c r="F1287" s="20"/>
      <c r="G1287" s="13" t="str">
        <f>IF(ISBLANK(Table1[[#This Row],[EARNED]]),"",Table1[[#This Row],[EARNED]])</f>
        <v/>
      </c>
      <c r="H1287" s="39"/>
      <c r="I1287" s="9"/>
      <c r="J1287" s="11"/>
      <c r="K1287" s="20"/>
    </row>
    <row r="1288" spans="1:11" x14ac:dyDescent="0.25">
      <c r="A1288" s="40"/>
      <c r="B1288" s="20"/>
      <c r="C1288" s="13"/>
      <c r="D1288" s="39"/>
      <c r="E1288" s="9"/>
      <c r="F1288" s="20"/>
      <c r="G1288" s="13" t="str">
        <f>IF(ISBLANK(Table1[[#This Row],[EARNED]]),"",Table1[[#This Row],[EARNED]])</f>
        <v/>
      </c>
      <c r="H1288" s="39"/>
      <c r="I1288" s="9"/>
      <c r="J1288" s="11"/>
      <c r="K1288" s="20"/>
    </row>
    <row r="1289" spans="1:11" x14ac:dyDescent="0.25">
      <c r="A1289" s="40"/>
      <c r="B1289" s="20"/>
      <c r="C1289" s="13"/>
      <c r="D1289" s="39"/>
      <c r="E1289" s="9"/>
      <c r="F1289" s="20"/>
      <c r="G1289" s="13" t="str">
        <f>IF(ISBLANK(Table1[[#This Row],[EARNED]]),"",Table1[[#This Row],[EARNED]])</f>
        <v/>
      </c>
      <c r="H1289" s="39"/>
      <c r="I1289" s="9"/>
      <c r="J1289" s="11"/>
      <c r="K1289" s="20"/>
    </row>
    <row r="1290" spans="1:11" x14ac:dyDescent="0.25">
      <c r="A1290" s="40"/>
      <c r="B1290" s="20"/>
      <c r="C1290" s="13"/>
      <c r="D1290" s="39"/>
      <c r="E1290" s="9"/>
      <c r="F1290" s="20"/>
      <c r="G1290" s="13" t="str">
        <f>IF(ISBLANK(Table1[[#This Row],[EARNED]]),"",Table1[[#This Row],[EARNED]])</f>
        <v/>
      </c>
      <c r="H1290" s="39"/>
      <c r="I1290" s="9"/>
      <c r="J1290" s="11"/>
      <c r="K1290" s="20"/>
    </row>
    <row r="1291" spans="1:11" x14ac:dyDescent="0.25">
      <c r="A1291" s="40"/>
      <c r="B1291" s="20"/>
      <c r="C1291" s="13"/>
      <c r="D1291" s="39"/>
      <c r="E1291" s="9"/>
      <c r="F1291" s="20"/>
      <c r="G1291" s="13" t="str">
        <f>IF(ISBLANK(Table1[[#This Row],[EARNED]]),"",Table1[[#This Row],[EARNED]])</f>
        <v/>
      </c>
      <c r="H1291" s="39"/>
      <c r="I1291" s="9"/>
      <c r="J1291" s="11"/>
      <c r="K1291" s="20"/>
    </row>
    <row r="1292" spans="1:11" x14ac:dyDescent="0.25">
      <c r="A1292" s="40"/>
      <c r="B1292" s="20"/>
      <c r="C1292" s="13"/>
      <c r="D1292" s="39"/>
      <c r="E1292" s="9"/>
      <c r="F1292" s="20"/>
      <c r="G1292" s="13" t="str">
        <f>IF(ISBLANK(Table1[[#This Row],[EARNED]]),"",Table1[[#This Row],[EARNED]])</f>
        <v/>
      </c>
      <c r="H1292" s="39"/>
      <c r="I1292" s="9"/>
      <c r="J1292" s="11"/>
      <c r="K1292" s="20"/>
    </row>
    <row r="1293" spans="1:11" x14ac:dyDescent="0.25">
      <c r="A1293" s="40"/>
      <c r="B1293" s="20"/>
      <c r="C1293" s="13"/>
      <c r="D1293" s="39"/>
      <c r="E1293" s="9"/>
      <c r="F1293" s="20"/>
      <c r="G1293" s="13" t="str">
        <f>IF(ISBLANK(Table1[[#This Row],[EARNED]]),"",Table1[[#This Row],[EARNED]])</f>
        <v/>
      </c>
      <c r="H1293" s="39"/>
      <c r="I1293" s="9"/>
      <c r="J1293" s="11"/>
      <c r="K1293" s="20"/>
    </row>
    <row r="1294" spans="1:11" x14ac:dyDescent="0.25">
      <c r="A1294" s="40"/>
      <c r="B1294" s="20"/>
      <c r="C1294" s="13"/>
      <c r="D1294" s="39"/>
      <c r="E1294" s="9"/>
      <c r="F1294" s="20"/>
      <c r="G1294" s="13" t="str">
        <f>IF(ISBLANK(Table1[[#This Row],[EARNED]]),"",Table1[[#This Row],[EARNED]])</f>
        <v/>
      </c>
      <c r="H1294" s="39"/>
      <c r="I1294" s="9"/>
      <c r="J1294" s="11"/>
      <c r="K1294" s="20"/>
    </row>
    <row r="1295" spans="1:11" x14ac:dyDescent="0.25">
      <c r="A1295" s="40"/>
      <c r="B1295" s="20"/>
      <c r="C1295" s="13"/>
      <c r="D1295" s="39"/>
      <c r="E1295" s="9"/>
      <c r="F1295" s="20"/>
      <c r="G1295" s="13" t="str">
        <f>IF(ISBLANK(Table1[[#This Row],[EARNED]]),"",Table1[[#This Row],[EARNED]])</f>
        <v/>
      </c>
      <c r="H1295" s="39"/>
      <c r="I1295" s="9"/>
      <c r="J1295" s="11"/>
      <c r="K1295" s="20"/>
    </row>
    <row r="1296" spans="1:11" x14ac:dyDescent="0.25">
      <c r="A1296" s="40"/>
      <c r="B1296" s="20"/>
      <c r="C1296" s="13"/>
      <c r="D1296" s="39"/>
      <c r="E1296" s="9"/>
      <c r="F1296" s="20"/>
      <c r="G1296" s="13" t="str">
        <f>IF(ISBLANK(Table1[[#This Row],[EARNED]]),"",Table1[[#This Row],[EARNED]])</f>
        <v/>
      </c>
      <c r="H1296" s="39"/>
      <c r="I1296" s="9"/>
      <c r="J1296" s="11"/>
      <c r="K1296" s="20"/>
    </row>
    <row r="1297" spans="1:11" x14ac:dyDescent="0.25">
      <c r="A1297" s="40"/>
      <c r="B1297" s="20"/>
      <c r="C1297" s="13"/>
      <c r="D1297" s="39"/>
      <c r="E1297" s="9"/>
      <c r="F1297" s="20"/>
      <c r="G1297" s="13" t="str">
        <f>IF(ISBLANK(Table1[[#This Row],[EARNED]]),"",Table1[[#This Row],[EARNED]])</f>
        <v/>
      </c>
      <c r="H1297" s="39"/>
      <c r="I1297" s="9"/>
      <c r="J1297" s="11"/>
      <c r="K1297" s="20"/>
    </row>
    <row r="1298" spans="1:11" x14ac:dyDescent="0.25">
      <c r="A1298" s="40"/>
      <c r="B1298" s="20"/>
      <c r="C1298" s="13"/>
      <c r="D1298" s="39"/>
      <c r="E1298" s="9"/>
      <c r="F1298" s="20"/>
      <c r="G1298" s="13" t="str">
        <f>IF(ISBLANK(Table1[[#This Row],[EARNED]]),"",Table1[[#This Row],[EARNED]])</f>
        <v/>
      </c>
      <c r="H1298" s="39"/>
      <c r="I1298" s="9"/>
      <c r="J1298" s="11"/>
      <c r="K1298" s="20"/>
    </row>
    <row r="1299" spans="1:11" x14ac:dyDescent="0.25">
      <c r="A1299" s="40"/>
      <c r="B1299" s="20"/>
      <c r="C1299" s="13"/>
      <c r="D1299" s="39"/>
      <c r="E1299" s="9"/>
      <c r="F1299" s="20"/>
      <c r="G1299" s="13" t="str">
        <f>IF(ISBLANK(Table1[[#This Row],[EARNED]]),"",Table1[[#This Row],[EARNED]])</f>
        <v/>
      </c>
      <c r="H1299" s="39"/>
      <c r="I1299" s="9"/>
      <c r="J1299" s="11"/>
      <c r="K1299" s="20"/>
    </row>
    <row r="1300" spans="1:11" x14ac:dyDescent="0.25">
      <c r="A1300" s="40"/>
      <c r="B1300" s="20"/>
      <c r="C1300" s="13"/>
      <c r="D1300" s="39"/>
      <c r="E1300" s="9"/>
      <c r="F1300" s="20"/>
      <c r="G1300" s="13" t="str">
        <f>IF(ISBLANK(Table1[[#This Row],[EARNED]]),"",Table1[[#This Row],[EARNED]])</f>
        <v/>
      </c>
      <c r="H1300" s="39"/>
      <c r="I1300" s="9"/>
      <c r="J1300" s="11"/>
      <c r="K1300" s="20"/>
    </row>
    <row r="1301" spans="1:11" x14ac:dyDescent="0.25">
      <c r="A1301" s="40"/>
      <c r="B1301" s="20"/>
      <c r="C1301" s="13"/>
      <c r="D1301" s="39"/>
      <c r="E1301" s="9"/>
      <c r="F1301" s="20"/>
      <c r="G1301" s="13" t="str">
        <f>IF(ISBLANK(Table1[[#This Row],[EARNED]]),"",Table1[[#This Row],[EARNED]])</f>
        <v/>
      </c>
      <c r="H1301" s="39"/>
      <c r="I1301" s="9"/>
      <c r="J1301" s="11"/>
      <c r="K1301" s="20"/>
    </row>
    <row r="1302" spans="1:11" x14ac:dyDescent="0.25">
      <c r="A1302" s="40"/>
      <c r="B1302" s="20"/>
      <c r="C1302" s="13"/>
      <c r="D1302" s="39"/>
      <c r="E1302" s="9"/>
      <c r="F1302" s="20"/>
      <c r="G1302" s="13" t="str">
        <f>IF(ISBLANK(Table1[[#This Row],[EARNED]]),"",Table1[[#This Row],[EARNED]])</f>
        <v/>
      </c>
      <c r="H1302" s="39"/>
      <c r="I1302" s="9"/>
      <c r="J1302" s="11"/>
      <c r="K1302" s="20"/>
    </row>
    <row r="1303" spans="1:11" x14ac:dyDescent="0.25">
      <c r="A1303" s="40"/>
      <c r="B1303" s="20"/>
      <c r="C1303" s="13"/>
      <c r="D1303" s="39"/>
      <c r="E1303" s="9"/>
      <c r="F1303" s="20"/>
      <c r="G1303" s="13" t="str">
        <f>IF(ISBLANK(Table1[[#This Row],[EARNED]]),"",Table1[[#This Row],[EARNED]])</f>
        <v/>
      </c>
      <c r="H1303" s="39"/>
      <c r="I1303" s="9"/>
      <c r="J1303" s="11"/>
      <c r="K1303" s="20"/>
    </row>
    <row r="1304" spans="1:11" x14ac:dyDescent="0.25">
      <c r="A1304" s="40"/>
      <c r="B1304" s="20"/>
      <c r="C1304" s="13"/>
      <c r="D1304" s="39"/>
      <c r="E1304" s="9"/>
      <c r="F1304" s="20"/>
      <c r="G1304" s="13" t="str">
        <f>IF(ISBLANK(Table1[[#This Row],[EARNED]]),"",Table1[[#This Row],[EARNED]])</f>
        <v/>
      </c>
      <c r="H1304" s="39"/>
      <c r="I1304" s="9"/>
      <c r="J1304" s="11"/>
      <c r="K1304" s="20"/>
    </row>
    <row r="1305" spans="1:11" x14ac:dyDescent="0.25">
      <c r="A1305" s="40"/>
      <c r="B1305" s="20"/>
      <c r="C1305" s="13"/>
      <c r="D1305" s="39"/>
      <c r="E1305" s="9"/>
      <c r="F1305" s="20"/>
      <c r="G1305" s="13" t="str">
        <f>IF(ISBLANK(Table1[[#This Row],[EARNED]]),"",Table1[[#This Row],[EARNED]])</f>
        <v/>
      </c>
      <c r="H1305" s="39"/>
      <c r="I1305" s="9"/>
      <c r="J1305" s="11"/>
      <c r="K1305" s="20"/>
    </row>
    <row r="1306" spans="1:11" x14ac:dyDescent="0.25">
      <c r="A1306" s="40"/>
      <c r="B1306" s="20"/>
      <c r="C1306" s="13"/>
      <c r="D1306" s="39"/>
      <c r="E1306" s="9"/>
      <c r="F1306" s="20"/>
      <c r="G1306" s="13" t="str">
        <f>IF(ISBLANK(Table1[[#This Row],[EARNED]]),"",Table1[[#This Row],[EARNED]])</f>
        <v/>
      </c>
      <c r="H1306" s="39"/>
      <c r="I1306" s="9"/>
      <c r="J1306" s="11"/>
      <c r="K1306" s="20"/>
    </row>
    <row r="1307" spans="1:11" x14ac:dyDescent="0.25">
      <c r="A1307" s="40"/>
      <c r="B1307" s="20"/>
      <c r="C1307" s="13"/>
      <c r="D1307" s="39"/>
      <c r="E1307" s="9"/>
      <c r="F1307" s="20"/>
      <c r="G1307" s="13" t="str">
        <f>IF(ISBLANK(Table1[[#This Row],[EARNED]]),"",Table1[[#This Row],[EARNED]])</f>
        <v/>
      </c>
      <c r="H1307" s="39"/>
      <c r="I1307" s="9"/>
      <c r="J1307" s="11"/>
      <c r="K1307" s="20"/>
    </row>
    <row r="1308" spans="1:11" x14ac:dyDescent="0.25">
      <c r="A1308" s="40"/>
      <c r="B1308" s="20"/>
      <c r="C1308" s="13"/>
      <c r="D1308" s="39"/>
      <c r="E1308" s="9"/>
      <c r="F1308" s="20"/>
      <c r="G1308" s="13" t="str">
        <f>IF(ISBLANK(Table1[[#This Row],[EARNED]]),"",Table1[[#This Row],[EARNED]])</f>
        <v/>
      </c>
      <c r="H1308" s="39"/>
      <c r="I1308" s="9"/>
      <c r="J1308" s="11"/>
      <c r="K1308" s="20"/>
    </row>
    <row r="1309" spans="1:11" x14ac:dyDescent="0.25">
      <c r="A1309" s="40"/>
      <c r="B1309" s="20"/>
      <c r="C1309" s="13"/>
      <c r="D1309" s="39"/>
      <c r="E1309" s="9"/>
      <c r="F1309" s="20"/>
      <c r="G1309" s="13" t="str">
        <f>IF(ISBLANK(Table1[[#This Row],[EARNED]]),"",Table1[[#This Row],[EARNED]])</f>
        <v/>
      </c>
      <c r="H1309" s="39"/>
      <c r="I1309" s="9"/>
      <c r="J1309" s="11"/>
      <c r="K1309" s="20"/>
    </row>
    <row r="1310" spans="1:11" x14ac:dyDescent="0.25">
      <c r="A1310" s="40"/>
      <c r="B1310" s="20"/>
      <c r="C1310" s="13"/>
      <c r="D1310" s="39"/>
      <c r="E1310" s="9"/>
      <c r="F1310" s="20"/>
      <c r="G1310" s="13" t="str">
        <f>IF(ISBLANK(Table1[[#This Row],[EARNED]]),"",Table1[[#This Row],[EARNED]])</f>
        <v/>
      </c>
      <c r="H1310" s="39"/>
      <c r="I1310" s="9"/>
      <c r="J1310" s="11"/>
      <c r="K1310" s="20"/>
    </row>
    <row r="1311" spans="1:11" x14ac:dyDescent="0.25">
      <c r="A1311" s="40"/>
      <c r="B1311" s="20"/>
      <c r="C1311" s="13"/>
      <c r="D1311" s="39"/>
      <c r="E1311" s="9"/>
      <c r="F1311" s="20"/>
      <c r="G1311" s="13" t="str">
        <f>IF(ISBLANK(Table1[[#This Row],[EARNED]]),"",Table1[[#This Row],[EARNED]])</f>
        <v/>
      </c>
      <c r="H1311" s="39"/>
      <c r="I1311" s="9"/>
      <c r="J1311" s="11"/>
      <c r="K1311" s="20"/>
    </row>
    <row r="1312" spans="1:11" x14ac:dyDescent="0.25">
      <c r="A1312" s="40"/>
      <c r="B1312" s="20"/>
      <c r="C1312" s="13"/>
      <c r="D1312" s="39"/>
      <c r="E1312" s="9"/>
      <c r="F1312" s="20"/>
      <c r="G1312" s="13" t="str">
        <f>IF(ISBLANK(Table1[[#This Row],[EARNED]]),"",Table1[[#This Row],[EARNED]])</f>
        <v/>
      </c>
      <c r="H1312" s="39"/>
      <c r="I1312" s="9"/>
      <c r="J1312" s="11"/>
      <c r="K1312" s="20"/>
    </row>
    <row r="1313" spans="1:11" x14ac:dyDescent="0.25">
      <c r="A1313" s="40"/>
      <c r="B1313" s="20"/>
      <c r="C1313" s="13"/>
      <c r="D1313" s="39"/>
      <c r="E1313" s="9"/>
      <c r="F1313" s="20"/>
      <c r="G1313" s="13" t="str">
        <f>IF(ISBLANK(Table1[[#This Row],[EARNED]]),"",Table1[[#This Row],[EARNED]])</f>
        <v/>
      </c>
      <c r="H1313" s="39"/>
      <c r="I1313" s="9"/>
      <c r="J1313" s="11"/>
      <c r="K1313" s="20"/>
    </row>
    <row r="1314" spans="1:11" x14ac:dyDescent="0.25">
      <c r="A1314" s="40"/>
      <c r="B1314" s="20"/>
      <c r="C1314" s="13"/>
      <c r="D1314" s="39"/>
      <c r="E1314" s="9"/>
      <c r="F1314" s="20"/>
      <c r="G1314" s="13" t="str">
        <f>IF(ISBLANK(Table1[[#This Row],[EARNED]]),"",Table1[[#This Row],[EARNED]])</f>
        <v/>
      </c>
      <c r="H1314" s="39"/>
      <c r="I1314" s="9"/>
      <c r="J1314" s="11"/>
      <c r="K1314" s="20"/>
    </row>
    <row r="1315" spans="1:11" x14ac:dyDescent="0.25">
      <c r="A1315" s="40"/>
      <c r="B1315" s="20"/>
      <c r="C1315" s="13"/>
      <c r="D1315" s="39"/>
      <c r="E1315" s="9"/>
      <c r="F1315" s="20"/>
      <c r="G1315" s="13" t="str">
        <f>IF(ISBLANK(Table1[[#This Row],[EARNED]]),"",Table1[[#This Row],[EARNED]])</f>
        <v/>
      </c>
      <c r="H1315" s="39"/>
      <c r="I1315" s="9"/>
      <c r="J1315" s="11"/>
      <c r="K1315" s="20"/>
    </row>
    <row r="1316" spans="1:11" x14ac:dyDescent="0.25">
      <c r="A1316" s="40"/>
      <c r="B1316" s="20"/>
      <c r="C1316" s="13"/>
      <c r="D1316" s="39"/>
      <c r="E1316" s="9"/>
      <c r="F1316" s="20"/>
      <c r="G1316" s="13" t="str">
        <f>IF(ISBLANK(Table1[[#This Row],[EARNED]]),"",Table1[[#This Row],[EARNED]])</f>
        <v/>
      </c>
      <c r="H1316" s="39"/>
      <c r="I1316" s="9"/>
      <c r="J1316" s="11"/>
      <c r="K1316" s="20"/>
    </row>
    <row r="1317" spans="1:11" x14ac:dyDescent="0.25">
      <c r="A1317" s="40"/>
      <c r="B1317" s="20"/>
      <c r="C1317" s="13"/>
      <c r="D1317" s="39"/>
      <c r="E1317" s="9"/>
      <c r="F1317" s="20"/>
      <c r="G1317" s="13" t="str">
        <f>IF(ISBLANK(Table1[[#This Row],[EARNED]]),"",Table1[[#This Row],[EARNED]])</f>
        <v/>
      </c>
      <c r="H1317" s="39"/>
      <c r="I1317" s="9"/>
      <c r="J1317" s="11"/>
      <c r="K1317" s="20"/>
    </row>
    <row r="1318" spans="1:11" x14ac:dyDescent="0.25">
      <c r="A1318" s="40"/>
      <c r="B1318" s="20"/>
      <c r="C1318" s="13"/>
      <c r="D1318" s="39"/>
      <c r="E1318" s="9"/>
      <c r="F1318" s="20"/>
      <c r="G1318" s="13" t="str">
        <f>IF(ISBLANK(Table1[[#This Row],[EARNED]]),"",Table1[[#This Row],[EARNED]])</f>
        <v/>
      </c>
      <c r="H1318" s="39"/>
      <c r="I1318" s="9"/>
      <c r="J1318" s="11"/>
      <c r="K1318" s="20"/>
    </row>
    <row r="1319" spans="1:11" x14ac:dyDescent="0.25">
      <c r="A1319" s="40"/>
      <c r="B1319" s="20"/>
      <c r="C1319" s="13"/>
      <c r="D1319" s="39"/>
      <c r="E1319" s="9"/>
      <c r="F1319" s="20"/>
      <c r="G1319" s="13" t="str">
        <f>IF(ISBLANK(Table1[[#This Row],[EARNED]]),"",Table1[[#This Row],[EARNED]])</f>
        <v/>
      </c>
      <c r="H1319" s="39"/>
      <c r="I1319" s="9"/>
      <c r="J1319" s="11"/>
      <c r="K1319" s="20"/>
    </row>
    <row r="1320" spans="1:11" x14ac:dyDescent="0.25">
      <c r="A1320" s="40"/>
      <c r="B1320" s="20"/>
      <c r="C1320" s="13"/>
      <c r="D1320" s="39"/>
      <c r="E1320" s="9"/>
      <c r="F1320" s="20"/>
      <c r="G1320" s="13" t="str">
        <f>IF(ISBLANK(Table1[[#This Row],[EARNED]]),"",Table1[[#This Row],[EARNED]])</f>
        <v/>
      </c>
      <c r="H1320" s="39"/>
      <c r="I1320" s="9"/>
      <c r="J1320" s="11"/>
      <c r="K1320" s="20"/>
    </row>
    <row r="1321" spans="1:11" x14ac:dyDescent="0.25">
      <c r="A1321" s="40"/>
      <c r="B1321" s="20"/>
      <c r="C1321" s="13"/>
      <c r="D1321" s="39"/>
      <c r="E1321" s="9"/>
      <c r="F1321" s="20"/>
      <c r="G1321" s="13" t="str">
        <f>IF(ISBLANK(Table1[[#This Row],[EARNED]]),"",Table1[[#This Row],[EARNED]])</f>
        <v/>
      </c>
      <c r="H1321" s="39"/>
      <c r="I1321" s="9"/>
      <c r="J1321" s="11"/>
      <c r="K1321" s="20"/>
    </row>
    <row r="1322" spans="1:11" x14ac:dyDescent="0.25">
      <c r="A1322" s="40"/>
      <c r="B1322" s="20"/>
      <c r="C1322" s="13"/>
      <c r="D1322" s="39"/>
      <c r="E1322" s="9"/>
      <c r="F1322" s="20"/>
      <c r="G1322" s="13" t="str">
        <f>IF(ISBLANK(Table1[[#This Row],[EARNED]]),"",Table1[[#This Row],[EARNED]])</f>
        <v/>
      </c>
      <c r="H1322" s="39"/>
      <c r="I1322" s="9"/>
      <c r="J1322" s="11"/>
      <c r="K1322" s="20"/>
    </row>
    <row r="1323" spans="1:11" x14ac:dyDescent="0.25">
      <c r="A1323" s="40"/>
      <c r="B1323" s="20"/>
      <c r="C1323" s="13"/>
      <c r="D1323" s="39"/>
      <c r="E1323" s="9"/>
      <c r="F1323" s="20"/>
      <c r="G1323" s="13" t="str">
        <f>IF(ISBLANK(Table1[[#This Row],[EARNED]]),"",Table1[[#This Row],[EARNED]])</f>
        <v/>
      </c>
      <c r="H1323" s="39"/>
      <c r="I1323" s="9"/>
      <c r="J1323" s="11"/>
      <c r="K1323" s="20"/>
    </row>
    <row r="1324" spans="1:11" x14ac:dyDescent="0.25">
      <c r="A1324" s="40"/>
      <c r="B1324" s="20"/>
      <c r="C1324" s="13"/>
      <c r="D1324" s="39"/>
      <c r="E1324" s="9"/>
      <c r="F1324" s="20"/>
      <c r="G1324" s="13" t="str">
        <f>IF(ISBLANK(Table1[[#This Row],[EARNED]]),"",Table1[[#This Row],[EARNED]])</f>
        <v/>
      </c>
      <c r="H1324" s="39"/>
      <c r="I1324" s="9"/>
      <c r="J1324" s="11"/>
      <c r="K1324" s="20"/>
    </row>
    <row r="1325" spans="1:11" x14ac:dyDescent="0.25">
      <c r="A1325" s="40"/>
      <c r="B1325" s="20"/>
      <c r="C1325" s="13"/>
      <c r="D1325" s="39"/>
      <c r="E1325" s="9"/>
      <c r="F1325" s="20"/>
      <c r="G1325" s="13" t="str">
        <f>IF(ISBLANK(Table1[[#This Row],[EARNED]]),"",Table1[[#This Row],[EARNED]])</f>
        <v/>
      </c>
      <c r="H1325" s="39"/>
      <c r="I1325" s="9"/>
      <c r="J1325" s="11"/>
      <c r="K1325" s="20"/>
    </row>
    <row r="1326" spans="1:11" x14ac:dyDescent="0.25">
      <c r="A1326" s="40"/>
      <c r="B1326" s="20"/>
      <c r="C1326" s="13"/>
      <c r="D1326" s="39"/>
      <c r="E1326" s="9"/>
      <c r="F1326" s="20"/>
      <c r="G1326" s="13" t="str">
        <f>IF(ISBLANK(Table1[[#This Row],[EARNED]]),"",Table1[[#This Row],[EARNED]])</f>
        <v/>
      </c>
      <c r="H1326" s="39"/>
      <c r="I1326" s="9"/>
      <c r="J1326" s="11"/>
      <c r="K1326" s="20"/>
    </row>
    <row r="1327" spans="1:11" x14ac:dyDescent="0.25">
      <c r="A1327" s="40"/>
      <c r="B1327" s="20"/>
      <c r="C1327" s="13"/>
      <c r="D1327" s="39"/>
      <c r="E1327" s="9"/>
      <c r="F1327" s="20"/>
      <c r="G1327" s="13" t="str">
        <f>IF(ISBLANK(Table1[[#This Row],[EARNED]]),"",Table1[[#This Row],[EARNED]])</f>
        <v/>
      </c>
      <c r="H1327" s="39"/>
      <c r="I1327" s="9"/>
      <c r="J1327" s="11"/>
      <c r="K1327" s="20"/>
    </row>
    <row r="1328" spans="1:11" x14ac:dyDescent="0.25">
      <c r="A1328" s="40"/>
      <c r="B1328" s="20"/>
      <c r="C1328" s="13"/>
      <c r="D1328" s="39"/>
      <c r="E1328" s="9"/>
      <c r="F1328" s="20"/>
      <c r="G1328" s="13" t="str">
        <f>IF(ISBLANK(Table1[[#This Row],[EARNED]]),"",Table1[[#This Row],[EARNED]])</f>
        <v/>
      </c>
      <c r="H1328" s="39"/>
      <c r="I1328" s="9"/>
      <c r="J1328" s="11"/>
      <c r="K1328" s="20"/>
    </row>
    <row r="1329" spans="1:11" x14ac:dyDescent="0.25">
      <c r="A1329" s="40"/>
      <c r="B1329" s="20"/>
      <c r="C1329" s="13"/>
      <c r="D1329" s="39"/>
      <c r="E1329" s="9"/>
      <c r="F1329" s="20"/>
      <c r="G1329" s="13" t="str">
        <f>IF(ISBLANK(Table1[[#This Row],[EARNED]]),"",Table1[[#This Row],[EARNED]])</f>
        <v/>
      </c>
      <c r="H1329" s="39"/>
      <c r="I1329" s="9"/>
      <c r="J1329" s="11"/>
      <c r="K1329" s="20"/>
    </row>
    <row r="1330" spans="1:11" x14ac:dyDescent="0.25">
      <c r="A1330" s="40"/>
      <c r="B1330" s="20"/>
      <c r="C1330" s="13"/>
      <c r="D1330" s="39"/>
      <c r="E1330" s="9"/>
      <c r="F1330" s="20"/>
      <c r="G1330" s="13" t="str">
        <f>IF(ISBLANK(Table1[[#This Row],[EARNED]]),"",Table1[[#This Row],[EARNED]])</f>
        <v/>
      </c>
      <c r="H1330" s="39"/>
      <c r="I1330" s="9"/>
      <c r="J1330" s="11"/>
      <c r="K1330" s="20"/>
    </row>
    <row r="1331" spans="1:11" x14ac:dyDescent="0.25">
      <c r="A1331" s="50"/>
      <c r="B1331" s="15"/>
      <c r="C1331" s="41"/>
      <c r="D1331" s="42"/>
      <c r="E1331" s="51"/>
      <c r="F1331" s="15"/>
      <c r="G1331" s="13" t="str">
        <f>IF(ISBLANK(Table1[[#This Row],[EARNED]]),"",Table1[[#This Row],[EARNED]])</f>
        <v/>
      </c>
      <c r="H1331" s="42"/>
      <c r="I1331" s="51"/>
      <c r="J1331" s="12"/>
      <c r="K13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283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>
        <v>0</v>
      </c>
      <c r="E3">
        <v>1</v>
      </c>
      <c r="F3">
        <v>53</v>
      </c>
      <c r="G3" s="46">
        <f>SUMIFS(F7:F14,E7:E14,E3)+SUMIFS(D7:D66,C7:C66,F3)+D3</f>
        <v>0.23500000000000001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2024-01-04T03:16:53Z</dcterms:modified>
</cp:coreProperties>
</file>