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7" i="1" l="1"/>
  <c r="G72" i="1"/>
  <c r="G64" i="1" l="1"/>
  <c r="G58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9" i="1"/>
  <c r="G60" i="1"/>
  <c r="G61" i="1"/>
  <c r="G62" i="1"/>
  <c r="G63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<sst xmlns="http://schemas.openxmlformats.org/spreadsheetml/2006/main" count="67" uniqueCount="60">
  <si>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</si>
  <si>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</si>
  <si>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</si>
  <si>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</si>
  <si>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</si>
  <si>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</si>
  <si>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</si>
  <si>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</si>
  <si>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</si>
  <si>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</si>
  <si>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</si>
  <si>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</si>
  <si>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</si>
  <si>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</si>
  <si>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</si>
  <si>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</si>
  <si>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</si>
  <si>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</si>
  <si>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</si>
  <si>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</si>
  <si>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</si>
  <si>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</si>
  <si>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</si>
  <si>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</si>
  <si>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</si>
  <si>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</si>
  <si>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</si>
  <si>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</si>
  <si>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</si>
  <si>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</si>
  <si>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</si>
  <si>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</si>
  <si>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</si>
  <si>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</si>
  <si>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</si>
  <si>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</si>
  <si>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</si>
  <si>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</si>
  <si>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</si>
  <si>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</si>
  <si>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</si>
  <si>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</si>
  <si>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CORTADO, JOEL</t>
  </si>
  <si>
    <t>CASUAL</t>
  </si>
  <si>
    <t>PICNIC GROVE</t>
  </si>
  <si>
    <t>2019</t>
  </si>
  <si>
    <t>2020</t>
  </si>
  <si>
    <t>FL(5-0-0)</t>
  </si>
  <si>
    <t>2021</t>
  </si>
  <si>
    <t>2022</t>
  </si>
  <si>
    <t>SL(9-0-0)</t>
  </si>
  <si>
    <t>10/16-21,24-26/2022</t>
  </si>
  <si>
    <t>2023</t>
  </si>
  <si>
    <t>5/10-19/2023</t>
  </si>
  <si>
    <t>VL(10-0-0)</t>
  </si>
  <si>
    <t>5/22-31/2023</t>
  </si>
  <si>
    <t>2024</t>
  </si>
  <si>
    <t>UT(0-1-39)</t>
  </si>
  <si>
    <t>UT(0-1-0)</t>
  </si>
  <si>
    <t>UT(0-0-19)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</si>
</sst>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3"/>
  <sheetViews>
    <sheetView tabSelected="1" topLeftCell="A4" zoomScaleNormal="100" workbookViewId="0">
      <pane ySplit="3570" topLeftCell="A43" activePane="bottomLeft"/>
      <selection activeCell="G9" sqref="G9"/>
      <selection pane="bottomLeft" activeCell="F61" sqref="F6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43647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42.129000000000005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49.5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 t="s">
        <v>50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9</v>
      </c>
      <c r="I53" s="9"/>
      <c r="J53" s="11"/>
      <c r="K53" s="20" t="s">
        <v>51</v>
      </c>
    </row>
    <row r="54" spans="1:11" x14ac:dyDescent="0.25">
      <c r="A54" s="40"/>
      <c r="B54" s="20" t="s">
        <v>59</v>
      </c>
      <c r="C54" s="13"/>
      <c r="D54" s="39">
        <v>0.04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44866</v>
      </c>
      <c r="B55" s="20" t="s">
        <v>58</v>
      </c>
      <c r="C55" s="13">
        <v>1.25</v>
      </c>
      <c r="D55" s="39">
        <v>0.125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47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/>
      <c r="B57" s="20" t="s">
        <v>57</v>
      </c>
      <c r="C57" s="13"/>
      <c r="D57" s="39">
        <v>0.20600000000000002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8" t="s">
        <v>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44958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44986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45017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45047</v>
      </c>
      <c r="B63" s="20" t="s">
        <v>50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9</v>
      </c>
      <c r="I63" s="9"/>
      <c r="J63" s="11"/>
      <c r="K63" s="20" t="s">
        <v>53</v>
      </c>
    </row>
    <row r="64" spans="1:11" x14ac:dyDescent="0.25">
      <c r="A64" s="40"/>
      <c r="B64" s="20" t="s">
        <v>54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55</v>
      </c>
    </row>
    <row r="65" spans="1:11" x14ac:dyDescent="0.25">
      <c r="A65" s="40">
        <v>45078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45108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45139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45170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45200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45231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45261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56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45292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45323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45352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45383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45413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45444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1"/>
      <c r="B83" s="15"/>
      <c r="C83" s="42"/>
      <c r="D83" s="43"/>
      <c r="E83" s="9"/>
      <c r="F83" s="15"/>
      <c r="G83" s="42" t="str">
        <f>IF(ISBLANK(Table1[[#This Row],[EARNED]]),"",Table1[[#This Row],[EARNED]])</f>
        <v/>
      </c>
      <c r="H83" s="43"/>
      <c r="I83" s="9"/>
      <c r="J83" s="12"/>
      <c r="K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19</v>
      </c>
      <c r="G3" s="45">
        <f>SUMIFS(F7:F14,E7:E14,E3)+SUMIFS(D7:D66,C7:C66,F3)+D3</f>
        <v>0.04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2024-01-10T08:00:06Z</dcterms:modified>
</cp:coreProperties>
</file>