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<sst xmlns="http://schemas.openxmlformats.org/spreadsheetml/2006/main" count="100" uniqueCount="65">
  <si>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</si>
  <si>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</si>
  <si>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</si>
  <si>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</si>
  <si>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</si>
  <si>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</si>
  <si>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</si>
  <si>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</si>
  <si>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</si>
  <si>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</si>
  <si>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</si>
  <si>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</si>
  <si>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</si>
  <si>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</si>
  <si>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</si>
  <si>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</si>
  <si>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</si>
  <si>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</si>
  <si>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</si>
  <si>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</si>
  <si>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</si>
  <si>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</si>
  <si>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</si>
  <si>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</si>
  <si>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</si>
  <si>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</si>
  <si>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</si>
  <si>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</si>
  <si>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</si>
  <si>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</si>
  <si>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</si>
  <si>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</si>
  <si>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</si>
  <si>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</si>
  <si>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</si>
  <si>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</si>
  <si>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</si>
  <si>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</si>
  <si>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</si>
  <si>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</si>
  <si>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</si>
  <si>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</si>
  <si>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</si>
  <si>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</si>
  <si>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</si>
  <si>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</si>
  <si>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</si>
  <si>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</si>
  <si>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</si>
  <si>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</si>
  <si>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</si>
  <si>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2/25-29/2020</t>
  </si>
  <si>
    <t>SL(2-0-0)</t>
  </si>
  <si>
    <t>6/19,20/2022</t>
  </si>
  <si>
    <t>9/17-21/2022</t>
  </si>
  <si>
    <t>DE LEON, ANALITA BAYOT</t>
  </si>
  <si>
    <t>TOTAL LEAVE</t>
  </si>
  <si>
    <t>VL(8-0-0)</t>
  </si>
  <si>
    <t>MOURNING5/9-11,13,14,16-18/2023</t>
  </si>
  <si>
    <t>2024</t>
  </si>
  <si>
    <t>VL(6-0-0)</t>
  </si>
  <si>
    <t>01/3-9/2024</t>
  </si>
  <si>
    <t>UT(0-4-1)</t>
  </si>
  <si>
    <t>UT(0-1-4)</t>
  </si>
  <si>
    <t>UT(0-1-17)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</si>
</sst>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8" zoomScaleNormal="118" workbookViewId="0">
      <pane ySplit="4470" topLeftCell="A67" activePane="bottomLeft"/>
      <selection activeCell="K13" sqref="K13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55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43101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50.204999999999998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5</v>
      </c>
      <c r="I38" s="9"/>
      <c r="J38" s="11"/>
      <c r="K38" s="20" t="s">
        <v>51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2</v>
      </c>
      <c r="I68" s="9"/>
      <c r="J68" s="11"/>
      <c r="K68" s="20" t="s">
        <v>53</v>
      </c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5</v>
      </c>
      <c r="I71" s="9"/>
      <c r="J71" s="11"/>
      <c r="K71" s="20" t="s">
        <v>54</v>
      </c>
    </row>
    <row r="72" spans="1:11" x14ac:dyDescent="0.25">
      <c r="A72" s="40">
        <v>44835</v>
      </c>
      <c r="B72" s="20" t="s">
        <v>64</v>
      </c>
      <c r="C72" s="13">
        <v>1.25</v>
      </c>
      <c r="D72" s="39">
        <v>0.16000000000000003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63</v>
      </c>
      <c r="C73" s="13">
        <v>1.25</v>
      </c>
      <c r="D73" s="39">
        <v>0.13300000000000001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62</v>
      </c>
      <c r="C75" s="13"/>
      <c r="D75" s="39">
        <v>0.502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57</v>
      </c>
      <c r="C81" s="13">
        <v>1.25</v>
      </c>
      <c r="D81" s="39">
        <v>8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50" t="s">
        <v>58</v>
      </c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45261</v>
      </c>
      <c r="B88" s="20" t="s">
        <v>60</v>
      </c>
      <c r="C88" s="13">
        <v>1.25</v>
      </c>
      <c r="D88" s="39">
        <v>6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 t="s">
        <v>61</v>
      </c>
    </row>
    <row r="89" spans="1:11" x14ac:dyDescent="0.25">
      <c r="A89" s="48" t="s">
        <v>59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45505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45536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45566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45597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45627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45658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45689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45717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4" zoomScaleNormal="94" workbookViewId="0">
      <pane ySplit="3510" activePane="bottomLeft"/>
      <selection activeCell="B4" sqref="B4:C4"/>
      <selection pane="bottomLeft" activeCell="Q4" sqref="Q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 LEON, ANALITA BAYOT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43101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17</v>
      </c>
      <c r="G3" s="47">
        <f>SUMIFS(F7:F14,E7:E14,E3)+SUMIFS(D7:D66,C7:C66,F3)+D3</f>
        <v>0.16000000000000003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49">
        <f>SUM('2018 LEAVE CREDITS'!$E$9,'2018 LEAVE CREDITS'!$I$9)</f>
        <v>128.20499999999998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2024-01-10T08:00:35Z</dcterms:modified>
</cp:coreProperties>
</file>