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1" i="1" l="1"/>
  <c r="G156" i="1" l="1"/>
  <c r="G154" i="1"/>
  <c r="G142" i="1"/>
  <c r="G140" i="1"/>
  <c r="G151" i="1"/>
  <c r="G138" i="1"/>
  <c r="G137" i="1"/>
  <c r="G131" i="1"/>
  <c r="G129" i="1"/>
  <c r="G119" i="1"/>
  <c r="G116" i="1"/>
  <c r="G108" i="1"/>
  <c r="G103" i="1"/>
  <c r="G104" i="1"/>
  <c r="G96" i="1"/>
  <c r="G94" i="1"/>
  <c r="G86" i="1"/>
  <c r="G84" i="1"/>
  <c r="G76" i="1"/>
  <c r="G70" i="1"/>
  <c r="G68" i="1" l="1"/>
  <c r="G65" i="1"/>
  <c r="G56" i="1"/>
  <c r="G41" i="1" l="1"/>
  <c r="G39" i="1"/>
  <c r="G37" i="1"/>
  <c r="G29" i="1"/>
  <c r="G27" i="1" l="1"/>
  <c r="G25" i="1"/>
  <c r="G15" i="1"/>
  <c r="G11" i="1"/>
  <c r="G12" i="1"/>
  <c r="G13" i="1"/>
  <c r="G14" i="1"/>
  <c r="G16" i="1"/>
  <c r="G17" i="1"/>
  <c r="G18" i="1"/>
  <c r="G19" i="1"/>
  <c r="G20" i="1"/>
  <c r="G21" i="1"/>
  <c r="G24" i="1"/>
  <c r="G26" i="1"/>
  <c r="G28" i="1"/>
  <c r="G30" i="1"/>
  <c r="G31" i="1"/>
  <c r="G32" i="1"/>
  <c r="G36" i="1"/>
  <c r="G38" i="1"/>
  <c r="G40" i="1"/>
  <c r="G42" i="1"/>
  <c r="G44" i="1"/>
  <c r="G48" i="1"/>
  <c r="G51" i="1"/>
  <c r="G54" i="1"/>
  <c r="G55" i="1"/>
  <c r="G57" i="1"/>
  <c r="G60" i="1"/>
  <c r="G63" i="1"/>
  <c r="G66" i="1"/>
  <c r="G67" i="1"/>
  <c r="G69" i="1"/>
  <c r="G71" i="1"/>
  <c r="G74" i="1"/>
  <c r="G75" i="1"/>
  <c r="G77" i="1"/>
  <c r="G78" i="1"/>
  <c r="G79" i="1"/>
  <c r="G80" i="1"/>
  <c r="G83" i="1"/>
  <c r="G85" i="1"/>
  <c r="G87" i="1"/>
  <c r="G90" i="1"/>
  <c r="G91" i="1"/>
  <c r="G92" i="1"/>
  <c r="G93" i="1"/>
  <c r="G95" i="1"/>
  <c r="G97" i="1"/>
  <c r="G98" i="1"/>
  <c r="G99" i="1"/>
  <c r="G100" i="1"/>
  <c r="G101" i="1"/>
  <c r="G102" i="1"/>
  <c r="G105" i="1"/>
  <c r="G106" i="1"/>
  <c r="G107" i="1"/>
  <c r="G109" i="1"/>
  <c r="G110" i="1"/>
  <c r="G111" i="1"/>
  <c r="G112" i="1"/>
  <c r="G113" i="1"/>
  <c r="G114" i="1"/>
  <c r="G115" i="1"/>
  <c r="G117" i="1"/>
  <c r="G118" i="1"/>
  <c r="G120" i="1"/>
  <c r="G123" i="1"/>
  <c r="G124" i="1"/>
  <c r="G126" i="1"/>
  <c r="G127" i="1"/>
  <c r="G128" i="1"/>
  <c r="G130" i="1"/>
  <c r="G132" i="1"/>
  <c r="G133" i="1"/>
  <c r="G134" i="1"/>
  <c r="G135" i="1"/>
  <c r="G136" i="1"/>
  <c r="G139" i="1"/>
  <c r="G141" i="1"/>
  <c r="G143" i="1"/>
  <c r="G146" i="1"/>
  <c r="G147" i="1"/>
  <c r="G148" i="1"/>
  <c r="G152" i="1"/>
  <c r="G153" i="1"/>
  <c r="G155" i="1"/>
  <c r="G157" i="1"/>
  <c r="G158" i="1"/>
  <c r="G159" i="1"/>
  <c r="G242" i="1" l="1"/>
  <c r="G241" i="1"/>
  <c r="G246" i="1" l="1"/>
  <c r="G248" i="1" l="1"/>
  <c r="G250" i="1" l="1"/>
  <c r="G254" i="1" l="1"/>
  <c r="G264" i="1" l="1"/>
  <c r="G263" i="1" l="1"/>
  <c r="G261" i="1" l="1"/>
  <c r="G258" i="1" l="1"/>
  <c r="G253" i="1"/>
  <c r="G255" i="1"/>
  <c r="G245" i="1"/>
  <c r="G237" i="1"/>
  <c r="G238" i="1"/>
  <c r="G239" i="1"/>
  <c r="G240" i="1"/>
  <c r="G189" i="1"/>
  <c r="G190" i="1"/>
  <c r="G186" i="1"/>
  <c r="G184" i="1"/>
  <c r="G176" i="1"/>
  <c r="G167" i="1"/>
  <c r="G3" i="3"/>
  <c r="G172" i="1"/>
  <c r="G173" i="1"/>
  <c r="G174" i="1"/>
  <c r="G175" i="1"/>
  <c r="G177" i="1"/>
  <c r="G178" i="1"/>
  <c r="G179" i="1"/>
  <c r="G180" i="1"/>
  <c r="G181" i="1"/>
  <c r="G182" i="1"/>
  <c r="G183" i="1"/>
  <c r="G185" i="1"/>
  <c r="G187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43" i="1"/>
  <c r="G244" i="1"/>
  <c r="G247" i="1"/>
  <c r="G249" i="1"/>
  <c r="G251" i="1"/>
  <c r="G252" i="1"/>
  <c r="G256" i="1"/>
  <c r="G257" i="1"/>
  <c r="G259" i="1"/>
  <c r="G260" i="1"/>
  <c r="G262" i="1"/>
  <c r="G265" i="1"/>
  <c r="G266" i="1"/>
  <c r="G267" i="1"/>
  <c r="G268" i="1"/>
  <c r="G269" i="1"/>
  <c r="G270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10" i="1"/>
  <c r="G165" i="1"/>
  <c r="G166" i="1"/>
  <c r="G168" i="1"/>
  <c r="G169" i="1"/>
  <c r="G170" i="1"/>
  <c r="G1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<sst xmlns="http://schemas.openxmlformats.org/spreadsheetml/2006/main" count="335" uniqueCount="203">
  <si>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</si>
  <si>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</si>
  <si>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</si>
  <si>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</si>
  <si>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</si>
  <si>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</si>
  <si>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</si>
  <si>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</si>
  <si>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</si>
  <si>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</si>
  <si>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</si>
  <si>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</si>
  <si>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</si>
  <si>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</si>
  <si>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</si>
  <si>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</si>
  <si>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</si>
  <si>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</si>
  <si>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</si>
  <si>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</si>
  <si>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</si>
  <si>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</si>
  <si>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</si>
  <si>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</si>
  <si>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</si>
  <si>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</si>
  <si>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</si>
  <si>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</si>
  <si>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</si>
  <si>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</si>
  <si>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</si>
  <si>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</si>
  <si>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</si>
  <si>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</si>
  <si>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</si>
  <si>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</si>
  <si>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</si>
  <si>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</si>
  <si>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</si>
  <si>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</si>
  <si>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</si>
  <si>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</si>
  <si>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</si>
  <si>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</si>
  <si>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</si>
  <si>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</si>
  <si>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</si>
  <si>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</si>
  <si>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</si>
  <si>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</si>
  <si>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</si>
  <si>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</si>
  <si>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</si>
  <si>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</si>
  <si>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</si>
  <si>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</si>
  <si>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</si>
  <si>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</si>
  <si>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</si>
  <si>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</si>
  <si>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</si>
  <si>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</si>
  <si>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</si>
  <si>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</si>
  <si>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</si>
  <si>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</si>
  <si>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</si>
  <si>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</si>
  <si>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</si>
  <si>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</si>
  <si>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</si>
  <si>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</si>
  <si>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</si>
  <si>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</si>
  <si>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</si>
  <si>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</si>
  <si>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</si>
  <si>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</si>
  <si>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</si>
  <si>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</si>
  <si>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</si>
  <si>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</si>
  <si>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</si>
  <si>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</si>
  <si>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</si>
  <si>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</si>
  <si>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</si>
  <si>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</si>
  <si>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</si>
  <si>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</si>
  <si>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</si>
  <si>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</si>
  <si>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</si>
  <si>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</si>
  <si>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</si>
  <si>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</si>
  <si>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</si>
  <si>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</si>
  <si>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</si>
  <si>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</si>
  <si>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</si>
  <si>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</si>
  <si>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</si>
  <si>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</si>
  <si>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</si>
  <si>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</si>
  <si>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</si>
  <si>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</si>
  <si>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</si>
  <si>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</si>
  <si>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</si>
  <si>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</si>
  <si>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</si>
  <si>
    <t>7/27,28/2023</t>
  </si>
  <si>
    <t>2010</t>
  </si>
  <si>
    <t>2011</t>
  </si>
  <si>
    <t>UT(0-0-48)</t>
  </si>
  <si>
    <t>BL(1-0-0)</t>
  </si>
  <si>
    <t>UT(0-0-6)</t>
  </si>
  <si>
    <t>UT(0-2-17)</t>
  </si>
  <si>
    <t>UT(0-4-4)</t>
  </si>
  <si>
    <t xml:space="preserve"> </t>
  </si>
  <si>
    <t>UT(0-0-55)</t>
  </si>
  <si>
    <t>09/20,27/2011</t>
  </si>
  <si>
    <t>UT(0-0-22)</t>
  </si>
  <si>
    <t>UT(0-1-10)</t>
  </si>
  <si>
    <t>12/22,23/2011</t>
  </si>
  <si>
    <t>2012</t>
  </si>
  <si>
    <t>UT(0-7-45)</t>
  </si>
  <si>
    <t>UT(0-0-44)</t>
  </si>
  <si>
    <t>03/14-16/2012</t>
  </si>
  <si>
    <t>UT(0-3-0)</t>
  </si>
  <si>
    <t>05/03,04/2012</t>
  </si>
  <si>
    <t>UT(1-1-43)</t>
  </si>
  <si>
    <t>05/17-18/2012</t>
  </si>
  <si>
    <t>UT(0-2-27)</t>
  </si>
  <si>
    <t>UT(0-1-21)</t>
  </si>
  <si>
    <t>07/25,26/2012</t>
  </si>
  <si>
    <t>UT(0-7-23)</t>
  </si>
  <si>
    <t>03/18,19/2012</t>
  </si>
  <si>
    <t>UT(0-4-21)</t>
  </si>
  <si>
    <t>UT(0-6-57)</t>
  </si>
  <si>
    <t>UT(0-5-40)</t>
  </si>
  <si>
    <t>12/12,13,18-20/2012</t>
  </si>
  <si>
    <t>12/4-6/2012</t>
  </si>
  <si>
    <t>UT(0-0-30)</t>
  </si>
  <si>
    <t>2013</t>
  </si>
  <si>
    <t>UT(0-4-50)</t>
  </si>
  <si>
    <t>UT(1-5-31)</t>
  </si>
  <si>
    <t>UT(0-0-33)</t>
  </si>
  <si>
    <t>02/06-08/2013</t>
  </si>
  <si>
    <t>UT(0-4-5)</t>
  </si>
  <si>
    <t>04/10-11/2013</t>
  </si>
  <si>
    <t>UT(0-1-39)</t>
  </si>
  <si>
    <t>UT(0-5-50)</t>
  </si>
  <si>
    <t>06/27,28/2013</t>
  </si>
  <si>
    <t>UT(0-6-29)</t>
  </si>
  <si>
    <t>UT(1-2-16)</t>
  </si>
  <si>
    <t>UT(0-5-28)</t>
  </si>
  <si>
    <t>UT(1-3-30)</t>
  </si>
  <si>
    <t>11/04,05/2013</t>
  </si>
  <si>
    <t>12/16-18/2013</t>
  </si>
  <si>
    <t>2014</t>
  </si>
  <si>
    <t>01/02,03/2014</t>
  </si>
  <si>
    <t>12/26,27/2013</t>
  </si>
  <si>
    <t>03/05-07/2014</t>
  </si>
  <si>
    <t>06/26,27/2014</t>
  </si>
  <si>
    <t>08/13,14/2014</t>
  </si>
  <si>
    <t>09/10,11/2014</t>
  </si>
  <si>
    <t>2015</t>
  </si>
  <si>
    <t>12/18,19/2014</t>
  </si>
  <si>
    <t>03/23,24/2015</t>
  </si>
  <si>
    <t>06/02,03/2015</t>
  </si>
  <si>
    <t>09/28-30/2015</t>
  </si>
  <si>
    <t>FL(4-0-0)</t>
  </si>
  <si>
    <t>2016</t>
  </si>
  <si>
    <t>SL(5-0-0)</t>
  </si>
  <si>
    <t>06/27,28/2016</t>
  </si>
  <si>
    <t>06/22-24/2016</t>
  </si>
  <si>
    <t>8/30/2016-09/01/2016</t>
  </si>
  <si>
    <t>12/21,22/2016</t>
  </si>
  <si>
    <t>2017</t>
  </si>
  <si>
    <t>01/04-06/2017</t>
  </si>
  <si>
    <t>UT(0-4-42)</t>
  </si>
  <si>
    <t>UT(1-0-19)</t>
  </si>
  <si>
    <t>02/20,21/2017</t>
  </si>
  <si>
    <t>UT(0-4-0)</t>
  </si>
  <si>
    <t>UT(0-0-5)</t>
  </si>
  <si>
    <t>UT(0-0-25)</t>
  </si>
  <si>
    <t>UT(0-0-21)</t>
  </si>
  <si>
    <t>10/24,25/2017</t>
  </si>
  <si>
    <t>UT(0-1-0)</t>
  </si>
  <si>
    <t>12/21,22/2017</t>
  </si>
  <si>
    <t>12/27-30/2017</t>
  </si>
  <si>
    <t>SOLO(3-0-0)</t>
  </si>
  <si>
    <t>12/18-20/2017</t>
  </si>
  <si>
    <t>2018</t>
  </si>
  <si>
    <t>8/16,17/2023</t>
  </si>
  <si>
    <t>9/6,7/2023</t>
  </si>
  <si>
    <t>11/8,9/2023</t>
  </si>
  <si>
    <t>2024</t>
  </si>
  <si>
    <t>12/14,15/2023</t>
  </si>
  <si>
    <t>1/11,12/2024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</si>
</sst>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09"/>
  <sheetViews>
    <sheetView tabSelected="1" zoomScaleNormal="100" workbookViewId="0">
      <pane ySplit="3690" topLeftCell="A266" activePane="bottomLeft"/>
      <selection activeCell="B2" sqref="B2:C2"/>
      <selection pane="bottomLeft" activeCell="K274" sqref="K2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97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106.66500000000001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50.641999999999996</v>
      </c>
      <c r="J9" s="11"/>
      <c r="K9" s="20"/>
    </row>
    <row r="10" spans="1:11" x14ac:dyDescent="0.25">
      <c r="A10" s="48" t="s">
        <v>114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40437</v>
      </c>
      <c r="B11" s="20"/>
      <c r="C11" s="13">
        <v>0.66700000000000004</v>
      </c>
      <c r="D11" s="39"/>
      <c r="E11" s="34"/>
      <c r="F11" s="20"/>
      <c r="G11" s="13">
        <f>IF(ISBLANK(Table1[[#This Row],[EARNED]]),"",Table1[[#This Row],[EARNED]])</f>
        <v>0.66700000000000004</v>
      </c>
      <c r="H11" s="39"/>
      <c r="I11" s="34"/>
      <c r="J11" s="11"/>
      <c r="K11" s="20"/>
    </row>
    <row r="12" spans="1:11" x14ac:dyDescent="0.25">
      <c r="A12" s="23">
        <v>40482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v>40512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40543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115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23">
        <v>40574</v>
      </c>
      <c r="B16" s="20" t="s">
        <v>116</v>
      </c>
      <c r="C16" s="13">
        <v>1.25</v>
      </c>
      <c r="D16" s="39">
        <v>0.1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40602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40633</v>
      </c>
      <c r="B18" s="20" t="s">
        <v>53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40631</v>
      </c>
    </row>
    <row r="19" spans="1:11" x14ac:dyDescent="0.25">
      <c r="A19" s="23">
        <v>40663</v>
      </c>
      <c r="B19" s="20" t="s">
        <v>117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9">
        <v>40666</v>
      </c>
    </row>
    <row r="20" spans="1:11" x14ac:dyDescent="0.25">
      <c r="A20" s="23">
        <v>40694</v>
      </c>
      <c r="B20" s="20" t="s">
        <v>53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40687</v>
      </c>
    </row>
    <row r="21" spans="1:11" x14ac:dyDescent="0.25">
      <c r="A21" s="23">
        <v>40724</v>
      </c>
      <c r="B21" s="20" t="s">
        <v>53</v>
      </c>
      <c r="C21" s="13">
        <v>1.25</v>
      </c>
      <c r="D21" s="39"/>
      <c r="E21" s="34"/>
      <c r="F21" s="20" t="s">
        <v>121</v>
      </c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40703</v>
      </c>
    </row>
    <row r="22" spans="1:11" x14ac:dyDescent="0.25">
      <c r="A22" s="23"/>
      <c r="B22" s="20" t="s">
        <v>53</v>
      </c>
      <c r="C22" s="13"/>
      <c r="D22" s="39"/>
      <c r="E22" s="34"/>
      <c r="F22" s="20"/>
      <c r="G22" s="13"/>
      <c r="H22" s="39">
        <v>1</v>
      </c>
      <c r="I22" s="34"/>
      <c r="J22" s="11"/>
      <c r="K22" s="49">
        <v>40710</v>
      </c>
    </row>
    <row r="23" spans="1:11" x14ac:dyDescent="0.25">
      <c r="A23" s="23"/>
      <c r="B23" s="20" t="s">
        <v>118</v>
      </c>
      <c r="C23" s="13"/>
      <c r="D23" s="39">
        <v>1.2E-2</v>
      </c>
      <c r="E23" s="34"/>
      <c r="F23" s="20"/>
      <c r="G23" s="13"/>
      <c r="H23" s="39"/>
      <c r="I23" s="34"/>
      <c r="J23" s="11"/>
      <c r="K23" s="20"/>
    </row>
    <row r="24" spans="1:11" x14ac:dyDescent="0.25">
      <c r="A24" s="23">
        <v>40755</v>
      </c>
      <c r="B24" s="20" t="s">
        <v>53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40745</v>
      </c>
    </row>
    <row r="25" spans="1:11" x14ac:dyDescent="0.25">
      <c r="A25" s="23"/>
      <c r="B25" s="20" t="s">
        <v>119</v>
      </c>
      <c r="C25" s="13"/>
      <c r="D25" s="39">
        <v>0.28500000000000003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25">
      <c r="A26" s="23">
        <v>40786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40764</v>
      </c>
    </row>
    <row r="27" spans="1:11" x14ac:dyDescent="0.25">
      <c r="A27" s="23"/>
      <c r="B27" s="20" t="s">
        <v>120</v>
      </c>
      <c r="C27" s="13"/>
      <c r="D27" s="39">
        <v>0.50800000000000001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v>40816</v>
      </c>
      <c r="B28" s="20" t="s">
        <v>54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123</v>
      </c>
    </row>
    <row r="29" spans="1:11" x14ac:dyDescent="0.25">
      <c r="A29" s="23"/>
      <c r="B29" s="20" t="s">
        <v>122</v>
      </c>
      <c r="C29" s="13"/>
      <c r="D29" s="39">
        <v>0.115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23">
        <v>40847</v>
      </c>
      <c r="B30" s="20" t="s">
        <v>124</v>
      </c>
      <c r="C30" s="13">
        <v>1.25</v>
      </c>
      <c r="D30" s="39">
        <v>4.6000000000000006E-2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40877</v>
      </c>
      <c r="B31" s="20" t="s">
        <v>125</v>
      </c>
      <c r="C31" s="13">
        <v>1.25</v>
      </c>
      <c r="D31" s="39">
        <v>0.14600000000000002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40908</v>
      </c>
      <c r="B32" s="20" t="s">
        <v>53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40878</v>
      </c>
    </row>
    <row r="33" spans="1:11" x14ac:dyDescent="0.25">
      <c r="A33" s="23"/>
      <c r="B33" s="20" t="s">
        <v>67</v>
      </c>
      <c r="C33" s="13"/>
      <c r="D33" s="39"/>
      <c r="E33" s="34"/>
      <c r="F33" s="20"/>
      <c r="G33" s="13"/>
      <c r="H33" s="39"/>
      <c r="I33" s="34"/>
      <c r="J33" s="11"/>
      <c r="K33" s="20" t="s">
        <v>126</v>
      </c>
    </row>
    <row r="34" spans="1:11" x14ac:dyDescent="0.25">
      <c r="A34" s="23"/>
      <c r="B34" s="20" t="s">
        <v>103</v>
      </c>
      <c r="C34" s="13"/>
      <c r="D34" s="39">
        <v>0.11700000000000001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8" t="s">
        <v>127</v>
      </c>
      <c r="B35" s="20"/>
      <c r="C35" s="13"/>
      <c r="D35" s="39"/>
      <c r="E35" s="34"/>
      <c r="F35" s="20"/>
      <c r="G35" s="13"/>
      <c r="H35" s="39"/>
      <c r="I35" s="34"/>
      <c r="J35" s="11"/>
      <c r="K35" s="20"/>
    </row>
    <row r="36" spans="1:11" x14ac:dyDescent="0.25">
      <c r="A36" s="23">
        <v>40939</v>
      </c>
      <c r="B36" s="20" t="s">
        <v>53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49">
        <v>40925</v>
      </c>
    </row>
    <row r="37" spans="1:11" x14ac:dyDescent="0.25">
      <c r="A37" s="23"/>
      <c r="B37" s="20" t="s">
        <v>128</v>
      </c>
      <c r="C37" s="13"/>
      <c r="D37" s="39">
        <v>0.96899999999999997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23">
        <v>40968</v>
      </c>
      <c r="B38" s="20" t="s">
        <v>53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20"/>
    </row>
    <row r="39" spans="1:11" x14ac:dyDescent="0.25">
      <c r="A39" s="23"/>
      <c r="B39" s="20" t="s">
        <v>129</v>
      </c>
      <c r="C39" s="13"/>
      <c r="D39" s="39">
        <v>9.1999999999999998E-2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v>40999</v>
      </c>
      <c r="B40" s="20" t="s">
        <v>69</v>
      </c>
      <c r="C40" s="13">
        <v>1.25</v>
      </c>
      <c r="D40" s="39">
        <v>3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130</v>
      </c>
    </row>
    <row r="41" spans="1:11" x14ac:dyDescent="0.25">
      <c r="A41" s="23"/>
      <c r="B41" s="20" t="s">
        <v>119</v>
      </c>
      <c r="C41" s="13"/>
      <c r="D41" s="39">
        <v>0.28500000000000003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23">
        <v>41029</v>
      </c>
      <c r="B42" s="20" t="s">
        <v>67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132</v>
      </c>
    </row>
    <row r="43" spans="1:11" x14ac:dyDescent="0.25">
      <c r="A43" s="23"/>
      <c r="B43" s="20" t="s">
        <v>131</v>
      </c>
      <c r="C43" s="13"/>
      <c r="D43" s="39">
        <v>0.375</v>
      </c>
      <c r="E43" s="34"/>
      <c r="F43" s="20"/>
      <c r="G43" s="13"/>
      <c r="H43" s="39"/>
      <c r="I43" s="34"/>
      <c r="J43" s="11"/>
      <c r="K43" s="20"/>
    </row>
    <row r="44" spans="1:11" x14ac:dyDescent="0.25">
      <c r="A44" s="23">
        <v>41060</v>
      </c>
      <c r="B44" s="20" t="s">
        <v>53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1</v>
      </c>
      <c r="I44" s="34"/>
      <c r="J44" s="11"/>
      <c r="K44" s="49">
        <v>41039</v>
      </c>
    </row>
    <row r="45" spans="1:11" x14ac:dyDescent="0.25">
      <c r="A45" s="23"/>
      <c r="B45" s="20" t="s">
        <v>57</v>
      </c>
      <c r="C45" s="13"/>
      <c r="D45" s="39">
        <v>2</v>
      </c>
      <c r="E45" s="34"/>
      <c r="F45" s="20"/>
      <c r="G45" s="13"/>
      <c r="H45" s="39"/>
      <c r="I45" s="34"/>
      <c r="J45" s="11"/>
      <c r="K45" s="20" t="s">
        <v>134</v>
      </c>
    </row>
    <row r="46" spans="1:11" x14ac:dyDescent="0.25">
      <c r="A46" s="23"/>
      <c r="B46" s="20" t="s">
        <v>53</v>
      </c>
      <c r="C46" s="13"/>
      <c r="D46" s="39"/>
      <c r="E46" s="34"/>
      <c r="F46" s="20"/>
      <c r="G46" s="13"/>
      <c r="H46" s="39"/>
      <c r="I46" s="34"/>
      <c r="J46" s="11"/>
      <c r="K46" s="49">
        <v>41054</v>
      </c>
    </row>
    <row r="47" spans="1:11" x14ac:dyDescent="0.25">
      <c r="A47" s="23"/>
      <c r="B47" s="20" t="s">
        <v>133</v>
      </c>
      <c r="C47" s="13"/>
      <c r="D47" s="39">
        <v>1.2150000000000001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23">
        <v>41090</v>
      </c>
      <c r="B48" s="20" t="s">
        <v>53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41061</v>
      </c>
    </row>
    <row r="49" spans="1:11" x14ac:dyDescent="0.25">
      <c r="A49" s="23"/>
      <c r="B49" s="20" t="s">
        <v>53</v>
      </c>
      <c r="C49" s="13"/>
      <c r="D49" s="39"/>
      <c r="E49" s="34"/>
      <c r="F49" s="20"/>
      <c r="G49" s="13"/>
      <c r="H49" s="39">
        <v>1</v>
      </c>
      <c r="I49" s="34"/>
      <c r="J49" s="11"/>
      <c r="K49" s="49">
        <v>41075</v>
      </c>
    </row>
    <row r="50" spans="1:11" x14ac:dyDescent="0.25">
      <c r="A50" s="23"/>
      <c r="B50" s="20" t="s">
        <v>135</v>
      </c>
      <c r="C50" s="13"/>
      <c r="D50" s="39">
        <v>0.30599999999999999</v>
      </c>
      <c r="E50" s="34"/>
      <c r="F50" s="20"/>
      <c r="G50" s="13"/>
      <c r="H50" s="39"/>
      <c r="I50" s="34"/>
      <c r="J50" s="11"/>
      <c r="K50" s="49"/>
    </row>
    <row r="51" spans="1:11" x14ac:dyDescent="0.25">
      <c r="A51" s="23">
        <v>41121</v>
      </c>
      <c r="B51" s="20" t="s">
        <v>53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9">
        <v>41109</v>
      </c>
    </row>
    <row r="52" spans="1:11" x14ac:dyDescent="0.25">
      <c r="A52" s="23"/>
      <c r="B52" s="20" t="s">
        <v>54</v>
      </c>
      <c r="C52" s="13"/>
      <c r="D52" s="39"/>
      <c r="E52" s="34"/>
      <c r="F52" s="20"/>
      <c r="G52" s="13"/>
      <c r="H52" s="39">
        <v>2</v>
      </c>
      <c r="I52" s="34"/>
      <c r="J52" s="11"/>
      <c r="K52" s="20" t="s">
        <v>137</v>
      </c>
    </row>
    <row r="53" spans="1:11" x14ac:dyDescent="0.25">
      <c r="A53" s="23"/>
      <c r="B53" s="20" t="s">
        <v>136</v>
      </c>
      <c r="C53" s="13"/>
      <c r="D53" s="39">
        <v>0.16900000000000001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23">
        <v>41152</v>
      </c>
      <c r="B54" s="20" t="s">
        <v>138</v>
      </c>
      <c r="C54" s="13">
        <v>1.25</v>
      </c>
      <c r="D54" s="39">
        <v>0.92300000000000004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41182</v>
      </c>
      <c r="B55" s="20" t="s">
        <v>54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2</v>
      </c>
      <c r="I55" s="34"/>
      <c r="J55" s="11"/>
      <c r="K55" s="20" t="s">
        <v>139</v>
      </c>
    </row>
    <row r="56" spans="1:11" x14ac:dyDescent="0.25">
      <c r="A56" s="23"/>
      <c r="B56" s="20" t="s">
        <v>140</v>
      </c>
      <c r="C56" s="13"/>
      <c r="D56" s="39">
        <v>0.54400000000000004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v>41213</v>
      </c>
      <c r="B57" s="20" t="s">
        <v>53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/>
      <c r="B58" s="20" t="s">
        <v>53</v>
      </c>
      <c r="C58" s="13"/>
      <c r="D58" s="39"/>
      <c r="E58" s="34"/>
      <c r="F58" s="20"/>
      <c r="G58" s="13"/>
      <c r="H58" s="39"/>
      <c r="I58" s="34"/>
      <c r="J58" s="11"/>
      <c r="K58" s="20"/>
    </row>
    <row r="59" spans="1:11" x14ac:dyDescent="0.25">
      <c r="A59" s="23"/>
      <c r="B59" s="20" t="s">
        <v>141</v>
      </c>
      <c r="C59" s="13"/>
      <c r="D59" s="39">
        <v>0.86899999999999999</v>
      </c>
      <c r="E59" s="34"/>
      <c r="F59" s="20"/>
      <c r="G59" s="13"/>
      <c r="H59" s="39"/>
      <c r="I59" s="34"/>
      <c r="J59" s="11"/>
      <c r="K59" s="20"/>
    </row>
    <row r="60" spans="1:11" x14ac:dyDescent="0.25">
      <c r="A60" s="23">
        <v>41243</v>
      </c>
      <c r="B60" s="20" t="s">
        <v>53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41227</v>
      </c>
    </row>
    <row r="61" spans="1:11" x14ac:dyDescent="0.25">
      <c r="A61" s="23"/>
      <c r="B61" s="20" t="s">
        <v>59</v>
      </c>
      <c r="C61" s="13"/>
      <c r="D61" s="39">
        <v>5</v>
      </c>
      <c r="E61" s="34"/>
      <c r="F61" s="20"/>
      <c r="G61" s="13"/>
      <c r="H61" s="39"/>
      <c r="I61" s="34"/>
      <c r="J61" s="11"/>
      <c r="K61" s="20" t="s">
        <v>143</v>
      </c>
    </row>
    <row r="62" spans="1:11" x14ac:dyDescent="0.25">
      <c r="A62" s="23"/>
      <c r="B62" s="20" t="s">
        <v>142</v>
      </c>
      <c r="C62" s="13"/>
      <c r="D62" s="39">
        <v>0.70799999999999996</v>
      </c>
      <c r="E62" s="34"/>
      <c r="F62" s="20"/>
      <c r="G62" s="13"/>
      <c r="H62" s="39"/>
      <c r="I62" s="34"/>
      <c r="J62" s="11"/>
      <c r="K62" s="20"/>
    </row>
    <row r="63" spans="1:11" x14ac:dyDescent="0.25">
      <c r="A63" s="23">
        <v>41274</v>
      </c>
      <c r="B63" s="20" t="s">
        <v>45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3</v>
      </c>
      <c r="I63" s="34"/>
      <c r="J63" s="11"/>
      <c r="K63" s="20" t="s">
        <v>144</v>
      </c>
    </row>
    <row r="64" spans="1:11" x14ac:dyDescent="0.25">
      <c r="A64" s="23"/>
      <c r="B64" s="20" t="s">
        <v>145</v>
      </c>
      <c r="C64" s="13"/>
      <c r="D64" s="39">
        <v>6.200000000000002E-2</v>
      </c>
      <c r="E64" s="34"/>
      <c r="F64" s="20"/>
      <c r="G64" s="13"/>
      <c r="H64" s="39"/>
      <c r="I64" s="34"/>
      <c r="J64" s="11"/>
      <c r="K64" s="20"/>
    </row>
    <row r="65" spans="1:11" x14ac:dyDescent="0.25">
      <c r="A65" s="48" t="s">
        <v>146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41305</v>
      </c>
      <c r="B66" s="20" t="s">
        <v>147</v>
      </c>
      <c r="C66" s="13">
        <v>1.25</v>
      </c>
      <c r="D66" s="39">
        <v>0.60399999999999998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41333</v>
      </c>
      <c r="B67" s="20" t="s">
        <v>45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3</v>
      </c>
      <c r="I67" s="34"/>
      <c r="J67" s="11"/>
      <c r="K67" s="20" t="s">
        <v>150</v>
      </c>
    </row>
    <row r="68" spans="1:11" x14ac:dyDescent="0.25">
      <c r="A68" s="23"/>
      <c r="B68" s="20" t="s">
        <v>148</v>
      </c>
      <c r="C68" s="13"/>
      <c r="D68" s="39">
        <v>1.69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23">
        <v>41364</v>
      </c>
      <c r="B69" s="20" t="s">
        <v>53</v>
      </c>
      <c r="C69" s="13">
        <v>1.25</v>
      </c>
      <c r="D69" s="39"/>
      <c r="E69" s="34"/>
      <c r="F69" s="20" t="s">
        <v>121</v>
      </c>
      <c r="G69" s="13">
        <f>IF(ISBLANK(Table1[[#This Row],[EARNED]]),"",Table1[[#This Row],[EARNED]])</f>
        <v>1.25</v>
      </c>
      <c r="H69" s="39">
        <v>1</v>
      </c>
      <c r="I69" s="34"/>
      <c r="J69" s="11"/>
      <c r="K69" s="49">
        <v>41351</v>
      </c>
    </row>
    <row r="70" spans="1:11" x14ac:dyDescent="0.25">
      <c r="A70" s="23"/>
      <c r="B70" s="20" t="s">
        <v>149</v>
      </c>
      <c r="C70" s="13"/>
      <c r="D70" s="39">
        <v>6.9000000000000006E-2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/>
    </row>
    <row r="71" spans="1:11" x14ac:dyDescent="0.25">
      <c r="A71" s="23">
        <v>41394</v>
      </c>
      <c r="B71" s="20" t="s">
        <v>54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152</v>
      </c>
    </row>
    <row r="72" spans="1:11" x14ac:dyDescent="0.25">
      <c r="A72" s="23"/>
      <c r="B72" s="20" t="s">
        <v>66</v>
      </c>
      <c r="C72" s="13"/>
      <c r="D72" s="39"/>
      <c r="E72" s="34"/>
      <c r="F72" s="20"/>
      <c r="G72" s="13"/>
      <c r="H72" s="39"/>
      <c r="I72" s="34"/>
      <c r="J72" s="11"/>
      <c r="K72" s="49">
        <v>41397</v>
      </c>
    </row>
    <row r="73" spans="1:11" x14ac:dyDescent="0.25">
      <c r="A73" s="23"/>
      <c r="B73" s="20" t="s">
        <v>151</v>
      </c>
      <c r="C73" s="13"/>
      <c r="D73" s="39">
        <v>0.51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23">
        <v>41425</v>
      </c>
      <c r="B74" s="20" t="s">
        <v>153</v>
      </c>
      <c r="C74" s="13">
        <v>1.25</v>
      </c>
      <c r="D74" s="39">
        <v>0.20600000000000002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41455</v>
      </c>
      <c r="B75" s="20" t="s">
        <v>57</v>
      </c>
      <c r="C75" s="13">
        <v>1.25</v>
      </c>
      <c r="D75" s="39">
        <v>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155</v>
      </c>
    </row>
    <row r="76" spans="1:11" x14ac:dyDescent="0.25">
      <c r="A76" s="23"/>
      <c r="B76" s="20" t="s">
        <v>154</v>
      </c>
      <c r="C76" s="13"/>
      <c r="D76" s="39">
        <v>0.72899999999999998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23">
        <v>41486</v>
      </c>
      <c r="B77" s="20" t="s">
        <v>156</v>
      </c>
      <c r="C77" s="13">
        <v>1.25</v>
      </c>
      <c r="D77" s="39">
        <v>0.81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41517</v>
      </c>
      <c r="B78" s="20" t="s">
        <v>157</v>
      </c>
      <c r="C78" s="13">
        <v>1.25</v>
      </c>
      <c r="D78" s="39">
        <v>1.2829999999999999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41547</v>
      </c>
      <c r="B79" s="20" t="s">
        <v>158</v>
      </c>
      <c r="C79" s="13">
        <v>1.25</v>
      </c>
      <c r="D79" s="39">
        <v>0.68300000000000005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41578</v>
      </c>
      <c r="B80" s="20" t="s">
        <v>53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41535</v>
      </c>
    </row>
    <row r="81" spans="1:11" x14ac:dyDescent="0.25">
      <c r="A81" s="23"/>
      <c r="B81" s="20" t="s">
        <v>53</v>
      </c>
      <c r="C81" s="13"/>
      <c r="D81" s="39"/>
      <c r="E81" s="34"/>
      <c r="F81" s="20"/>
      <c r="G81" s="13"/>
      <c r="H81" s="39">
        <v>1</v>
      </c>
      <c r="I81" s="34"/>
      <c r="J81" s="11"/>
      <c r="K81" s="49">
        <v>41563</v>
      </c>
    </row>
    <row r="82" spans="1:11" x14ac:dyDescent="0.25">
      <c r="A82" s="23"/>
      <c r="B82" s="20" t="s">
        <v>159</v>
      </c>
      <c r="C82" s="13"/>
      <c r="D82" s="39">
        <v>1.4370000000000001</v>
      </c>
      <c r="E82" s="34"/>
      <c r="F82" s="20"/>
      <c r="G82" s="13"/>
      <c r="H82" s="39"/>
      <c r="I82" s="34"/>
      <c r="J82" s="11"/>
      <c r="K82" s="20"/>
    </row>
    <row r="83" spans="1:11" x14ac:dyDescent="0.25">
      <c r="A83" s="23">
        <v>41608</v>
      </c>
      <c r="B83" s="20" t="s">
        <v>54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160</v>
      </c>
    </row>
    <row r="84" spans="1:11" x14ac:dyDescent="0.25">
      <c r="A84" s="23"/>
      <c r="B84" s="20" t="s">
        <v>140</v>
      </c>
      <c r="C84" s="13"/>
      <c r="D84" s="39">
        <v>0.54400000000000004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23">
        <v>41639</v>
      </c>
      <c r="B85" s="20" t="s">
        <v>45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3</v>
      </c>
      <c r="I85" s="34"/>
      <c r="J85" s="11"/>
      <c r="K85" s="20" t="s">
        <v>161</v>
      </c>
    </row>
    <row r="86" spans="1:11" x14ac:dyDescent="0.25">
      <c r="A86" s="48" t="s">
        <v>162</v>
      </c>
      <c r="B86" s="20"/>
      <c r="C86" s="13"/>
      <c r="D86" s="39"/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v>41670</v>
      </c>
      <c r="B87" s="20" t="s">
        <v>57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163</v>
      </c>
    </row>
    <row r="88" spans="1:11" x14ac:dyDescent="0.25">
      <c r="A88" s="23"/>
      <c r="B88" s="20" t="s">
        <v>57</v>
      </c>
      <c r="C88" s="13"/>
      <c r="D88" s="39">
        <v>2</v>
      </c>
      <c r="E88" s="34"/>
      <c r="F88" s="20"/>
      <c r="G88" s="13"/>
      <c r="H88" s="39"/>
      <c r="I88" s="34"/>
      <c r="J88" s="11"/>
      <c r="K88" s="20" t="s">
        <v>164</v>
      </c>
    </row>
    <row r="89" spans="1:11" x14ac:dyDescent="0.25">
      <c r="A89" s="23"/>
      <c r="B89" s="20" t="s">
        <v>53</v>
      </c>
      <c r="C89" s="13"/>
      <c r="D89" s="39"/>
      <c r="E89" s="34"/>
      <c r="F89" s="20"/>
      <c r="G89" s="13"/>
      <c r="H89" s="39">
        <v>1</v>
      </c>
      <c r="I89" s="34"/>
      <c r="J89" s="11"/>
      <c r="K89" s="49">
        <v>41662</v>
      </c>
    </row>
    <row r="90" spans="1:11" x14ac:dyDescent="0.25">
      <c r="A90" s="23">
        <v>41698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v>41729</v>
      </c>
      <c r="B91" s="20" t="s">
        <v>45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3</v>
      </c>
      <c r="I91" s="34"/>
      <c r="J91" s="11"/>
      <c r="K91" s="20" t="s">
        <v>165</v>
      </c>
    </row>
    <row r="92" spans="1:11" x14ac:dyDescent="0.25">
      <c r="A92" s="23">
        <v>41759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41790</v>
      </c>
      <c r="B93" s="20" t="s">
        <v>66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>
        <v>41768</v>
      </c>
    </row>
    <row r="94" spans="1:11" x14ac:dyDescent="0.25">
      <c r="A94" s="23"/>
      <c r="B94" s="20" t="s">
        <v>53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1</v>
      </c>
      <c r="I94" s="34"/>
      <c r="J94" s="11"/>
      <c r="K94" s="20"/>
    </row>
    <row r="95" spans="1:11" x14ac:dyDescent="0.25">
      <c r="A95" s="23">
        <v>41820</v>
      </c>
      <c r="B95" s="20" t="s">
        <v>57</v>
      </c>
      <c r="C95" s="13">
        <v>1.25</v>
      </c>
      <c r="D95" s="39">
        <v>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166</v>
      </c>
    </row>
    <row r="96" spans="1:11" x14ac:dyDescent="0.25">
      <c r="A96" s="23"/>
      <c r="B96" s="20" t="s">
        <v>53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>
        <v>1</v>
      </c>
      <c r="I96" s="34"/>
      <c r="J96" s="11"/>
      <c r="K96" s="49">
        <v>41807</v>
      </c>
    </row>
    <row r="97" spans="1:11" x14ac:dyDescent="0.25">
      <c r="A97" s="23">
        <v>41851</v>
      </c>
      <c r="B97" s="20" t="s">
        <v>53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41837</v>
      </c>
    </row>
    <row r="98" spans="1:11" x14ac:dyDescent="0.25">
      <c r="A98" s="23">
        <v>41882</v>
      </c>
      <c r="B98" s="20" t="s">
        <v>54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167</v>
      </c>
    </row>
    <row r="99" spans="1:11" x14ac:dyDescent="0.25">
      <c r="A99" s="23">
        <v>41912</v>
      </c>
      <c r="B99" s="20" t="s">
        <v>54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168</v>
      </c>
    </row>
    <row r="100" spans="1:11" x14ac:dyDescent="0.25">
      <c r="A100" s="23">
        <v>41943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41973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23">
        <v>42004</v>
      </c>
      <c r="B102" s="20" t="s">
        <v>53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41975</v>
      </c>
    </row>
    <row r="103" spans="1:11" x14ac:dyDescent="0.25">
      <c r="A103" s="23"/>
      <c r="B103" s="20" t="s">
        <v>54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2</v>
      </c>
      <c r="I103" s="34"/>
      <c r="J103" s="11"/>
      <c r="K103" s="20" t="s">
        <v>170</v>
      </c>
    </row>
    <row r="104" spans="1:11" x14ac:dyDescent="0.25">
      <c r="A104" s="48" t="s">
        <v>169</v>
      </c>
      <c r="B104" s="20"/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23">
        <v>42035</v>
      </c>
      <c r="B105" s="20" t="s">
        <v>53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49">
        <v>42025</v>
      </c>
    </row>
    <row r="106" spans="1:11" x14ac:dyDescent="0.25">
      <c r="A106" s="23">
        <v>42063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42094</v>
      </c>
      <c r="B107" s="20" t="s">
        <v>54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171</v>
      </c>
    </row>
    <row r="108" spans="1:11" x14ac:dyDescent="0.25">
      <c r="A108" s="23"/>
      <c r="B108" s="20" t="s">
        <v>99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/>
    </row>
    <row r="109" spans="1:11" x14ac:dyDescent="0.25">
      <c r="A109" s="23">
        <v>42124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v>42155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v>42185</v>
      </c>
      <c r="B111" s="20" t="s">
        <v>54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172</v>
      </c>
    </row>
    <row r="112" spans="1:11" x14ac:dyDescent="0.25">
      <c r="A112" s="23">
        <v>42216</v>
      </c>
      <c r="B112" s="20" t="s">
        <v>53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42206</v>
      </c>
    </row>
    <row r="113" spans="1:11" x14ac:dyDescent="0.25">
      <c r="A113" s="23">
        <v>42247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173</v>
      </c>
    </row>
    <row r="114" spans="1:11" x14ac:dyDescent="0.25">
      <c r="A114" s="23">
        <v>42277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42308</v>
      </c>
      <c r="B115" s="20" t="s">
        <v>53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42332</v>
      </c>
    </row>
    <row r="116" spans="1:11" x14ac:dyDescent="0.25">
      <c r="A116" s="23"/>
      <c r="B116" s="20" t="s">
        <v>174</v>
      </c>
      <c r="C116" s="13"/>
      <c r="D116" s="39">
        <v>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v>42338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v>42369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8" t="s">
        <v>175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v>42400</v>
      </c>
      <c r="B120" s="20" t="s">
        <v>99</v>
      </c>
      <c r="C120" s="13">
        <v>1.25</v>
      </c>
      <c r="D120" s="39">
        <v>1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49">
        <v>42424</v>
      </c>
    </row>
    <row r="121" spans="1:11" x14ac:dyDescent="0.25">
      <c r="A121" s="23"/>
      <c r="B121" s="20" t="s">
        <v>53</v>
      </c>
      <c r="C121" s="13"/>
      <c r="D121" s="39"/>
      <c r="E121" s="34"/>
      <c r="F121" s="20"/>
      <c r="G121" s="13"/>
      <c r="H121" s="39">
        <v>1</v>
      </c>
      <c r="I121" s="34"/>
      <c r="J121" s="11"/>
      <c r="K121" s="49">
        <v>42409</v>
      </c>
    </row>
    <row r="122" spans="1:11" x14ac:dyDescent="0.25">
      <c r="A122" s="23"/>
      <c r="B122" s="20" t="s">
        <v>53</v>
      </c>
      <c r="C122" s="13"/>
      <c r="D122" s="39"/>
      <c r="E122" s="34"/>
      <c r="F122" s="20"/>
      <c r="G122" s="13"/>
      <c r="H122" s="39">
        <v>1</v>
      </c>
      <c r="I122" s="34"/>
      <c r="J122" s="11"/>
      <c r="K122" s="49">
        <v>42429</v>
      </c>
    </row>
    <row r="123" spans="1:11" x14ac:dyDescent="0.25">
      <c r="A123" s="23">
        <v>42429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v>42460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/>
      <c r="B125" s="20"/>
      <c r="C125" s="13"/>
      <c r="D125" s="39"/>
      <c r="E125" s="34"/>
      <c r="F125" s="20"/>
      <c r="G125" s="13"/>
      <c r="H125" s="39"/>
      <c r="I125" s="34"/>
      <c r="J125" s="11"/>
      <c r="K125" s="20"/>
    </row>
    <row r="126" spans="1:11" x14ac:dyDescent="0.25">
      <c r="A126" s="23">
        <v>42490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v>42521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42551</v>
      </c>
      <c r="B128" s="20" t="s">
        <v>176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5</v>
      </c>
      <c r="I128" s="34"/>
      <c r="J128" s="11"/>
      <c r="K128" s="20" t="s">
        <v>177</v>
      </c>
    </row>
    <row r="129" spans="1:11" x14ac:dyDescent="0.25">
      <c r="A129" s="23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3</v>
      </c>
      <c r="I129" s="34"/>
      <c r="J129" s="11"/>
      <c r="K129" s="20" t="s">
        <v>178</v>
      </c>
    </row>
    <row r="130" spans="1:11" x14ac:dyDescent="0.25">
      <c r="A130" s="23">
        <v>42582</v>
      </c>
      <c r="B130" s="20" t="s">
        <v>45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 t="s">
        <v>179</v>
      </c>
    </row>
    <row r="131" spans="1:11" x14ac:dyDescent="0.25">
      <c r="A131" s="23"/>
      <c r="B131" s="20" t="s">
        <v>66</v>
      </c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>
        <v>42636</v>
      </c>
    </row>
    <row r="132" spans="1:11" x14ac:dyDescent="0.25">
      <c r="A132" s="23">
        <v>42613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42643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42674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23">
        <v>42704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42735</v>
      </c>
      <c r="B136" s="20" t="s">
        <v>92</v>
      </c>
      <c r="C136" s="13">
        <v>1.25</v>
      </c>
      <c r="D136" s="39">
        <v>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180</v>
      </c>
    </row>
    <row r="137" spans="1:11" x14ac:dyDescent="0.25">
      <c r="A137" s="23"/>
      <c r="B137" s="20" t="s">
        <v>92</v>
      </c>
      <c r="C137" s="13"/>
      <c r="D137" s="39">
        <v>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8" t="s">
        <v>181</v>
      </c>
      <c r="B138" s="20"/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v>42766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3</v>
      </c>
      <c r="I139" s="34"/>
      <c r="J139" s="11"/>
      <c r="K139" s="20" t="s">
        <v>182</v>
      </c>
    </row>
    <row r="140" spans="1:11" x14ac:dyDescent="0.25">
      <c r="A140" s="23"/>
      <c r="B140" s="20" t="s">
        <v>183</v>
      </c>
      <c r="C140" s="13"/>
      <c r="D140" s="39">
        <v>0.58699999999999997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23">
        <v>42794</v>
      </c>
      <c r="B141" s="20" t="s">
        <v>54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185</v>
      </c>
    </row>
    <row r="142" spans="1:11" x14ac:dyDescent="0.25">
      <c r="A142" s="23"/>
      <c r="B142" s="20" t="s">
        <v>184</v>
      </c>
      <c r="C142" s="13"/>
      <c r="D142" s="39">
        <v>1.04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42825</v>
      </c>
      <c r="B143" s="20" t="s">
        <v>66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49">
        <v>42870</v>
      </c>
    </row>
    <row r="144" spans="1:11" x14ac:dyDescent="0.25">
      <c r="A144" s="23"/>
      <c r="B144" s="20" t="s">
        <v>53</v>
      </c>
      <c r="C144" s="13"/>
      <c r="D144" s="39"/>
      <c r="E144" s="34"/>
      <c r="F144" s="20"/>
      <c r="G144" s="13"/>
      <c r="H144" s="39">
        <v>1</v>
      </c>
      <c r="I144" s="34"/>
      <c r="J144" s="11"/>
      <c r="K144" s="49">
        <v>42880</v>
      </c>
    </row>
    <row r="145" spans="1:11" x14ac:dyDescent="0.25">
      <c r="A145" s="23"/>
      <c r="B145" s="20" t="s">
        <v>186</v>
      </c>
      <c r="C145" s="13"/>
      <c r="D145" s="39">
        <v>0.5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23">
        <v>42855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23">
        <v>42886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9"/>
    </row>
    <row r="148" spans="1:11" x14ac:dyDescent="0.25">
      <c r="A148" s="23">
        <v>42916</v>
      </c>
      <c r="B148" s="20" t="s">
        <v>53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42892</v>
      </c>
    </row>
    <row r="149" spans="1:11" x14ac:dyDescent="0.25">
      <c r="A149" s="23"/>
      <c r="B149" s="20" t="s">
        <v>53</v>
      </c>
      <c r="C149" s="13"/>
      <c r="D149" s="39"/>
      <c r="E149" s="34"/>
      <c r="F149" s="20"/>
      <c r="G149" s="13"/>
      <c r="H149" s="39">
        <v>1</v>
      </c>
      <c r="I149" s="34"/>
      <c r="J149" s="11"/>
      <c r="K149" s="49">
        <v>42899</v>
      </c>
    </row>
    <row r="150" spans="1:11" x14ac:dyDescent="0.25">
      <c r="A150" s="23"/>
      <c r="B150" s="20" t="s">
        <v>53</v>
      </c>
      <c r="C150" s="13"/>
      <c r="D150" s="39"/>
      <c r="E150" s="34"/>
      <c r="F150" s="20"/>
      <c r="G150" s="13"/>
      <c r="H150" s="39">
        <v>1</v>
      </c>
      <c r="I150" s="34"/>
      <c r="J150" s="11"/>
      <c r="K150" s="49">
        <v>42913</v>
      </c>
    </row>
    <row r="151" spans="1:11" x14ac:dyDescent="0.25">
      <c r="A151" s="23"/>
      <c r="B151" s="20" t="s">
        <v>187</v>
      </c>
      <c r="C151" s="13"/>
      <c r="D151" s="39">
        <v>0.01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49"/>
    </row>
    <row r="152" spans="1:11" x14ac:dyDescent="0.25">
      <c r="A152" s="23">
        <v>42947</v>
      </c>
      <c r="B152" s="20" t="s">
        <v>188</v>
      </c>
      <c r="C152" s="13">
        <v>1.25</v>
      </c>
      <c r="D152" s="39">
        <v>5.1999999999999998E-2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42978</v>
      </c>
      <c r="B153" s="20" t="s">
        <v>53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49">
        <v>42982</v>
      </c>
    </row>
    <row r="154" spans="1:11" x14ac:dyDescent="0.25">
      <c r="A154" s="23"/>
      <c r="B154" s="20" t="s">
        <v>187</v>
      </c>
      <c r="C154" s="13"/>
      <c r="D154" s="39">
        <v>5.1999999999999998E-2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23">
        <v>43008</v>
      </c>
      <c r="B155" s="20" t="s">
        <v>54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190</v>
      </c>
    </row>
    <row r="156" spans="1:11" x14ac:dyDescent="0.25">
      <c r="A156" s="23"/>
      <c r="B156" s="20" t="s">
        <v>189</v>
      </c>
      <c r="C156" s="13"/>
      <c r="D156" s="39">
        <v>4.3999999999999997E-2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43039</v>
      </c>
      <c r="B157" s="20" t="s">
        <v>191</v>
      </c>
      <c r="C157" s="13">
        <v>1.25</v>
      </c>
      <c r="D157" s="39">
        <v>0.125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v>43069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v>43100</v>
      </c>
      <c r="B159" s="20" t="s">
        <v>92</v>
      </c>
      <c r="C159" s="13">
        <v>1.25</v>
      </c>
      <c r="D159" s="39">
        <v>2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192</v>
      </c>
    </row>
    <row r="160" spans="1:11" x14ac:dyDescent="0.25">
      <c r="A160" s="23"/>
      <c r="B160" s="20" t="s">
        <v>83</v>
      </c>
      <c r="C160" s="13"/>
      <c r="D160" s="39">
        <v>3</v>
      </c>
      <c r="E160" s="34"/>
      <c r="F160" s="20"/>
      <c r="G160" s="13"/>
      <c r="H160" s="39"/>
      <c r="I160" s="34"/>
      <c r="J160" s="11"/>
      <c r="K160" s="20" t="s">
        <v>193</v>
      </c>
    </row>
    <row r="161" spans="1:11" x14ac:dyDescent="0.25">
      <c r="A161" s="23"/>
      <c r="B161" s="20" t="s">
        <v>194</v>
      </c>
      <c r="C161" s="13"/>
      <c r="D161" s="39"/>
      <c r="E161" s="34"/>
      <c r="F161" s="20"/>
      <c r="G161" s="13"/>
      <c r="H161" s="39"/>
      <c r="I161" s="34"/>
      <c r="J161" s="11"/>
      <c r="K161" s="20" t="s">
        <v>195</v>
      </c>
    </row>
    <row r="162" spans="1:11" x14ac:dyDescent="0.25">
      <c r="A162" s="23"/>
      <c r="B162" s="20" t="s">
        <v>53</v>
      </c>
      <c r="C162" s="13"/>
      <c r="D162" s="39"/>
      <c r="E162" s="34"/>
      <c r="F162" s="20"/>
      <c r="G162" s="13"/>
      <c r="H162" s="39">
        <v>1</v>
      </c>
      <c r="I162" s="34"/>
      <c r="J162" s="11"/>
      <c r="K162" s="49">
        <v>43081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/>
      <c r="H163" s="39">
        <v>1</v>
      </c>
      <c r="I163" s="34"/>
      <c r="J163" s="11"/>
      <c r="K163" s="49">
        <v>43063</v>
      </c>
    </row>
    <row r="164" spans="1:11" x14ac:dyDescent="0.25">
      <c r="A164" s="48" t="s">
        <v>196</v>
      </c>
      <c r="B164" s="20"/>
      <c r="C164" s="13"/>
      <c r="D164" s="39"/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v>43101</v>
      </c>
      <c r="B165" s="20" t="s">
        <v>45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3</v>
      </c>
      <c r="I165" s="9"/>
      <c r="J165" s="11"/>
      <c r="K165" s="20" t="s">
        <v>46</v>
      </c>
    </row>
    <row r="166" spans="1:11" x14ac:dyDescent="0.25">
      <c r="A166" s="40">
        <v>43132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49">
        <v>43143</v>
      </c>
    </row>
    <row r="167" spans="1:11" x14ac:dyDescent="0.25">
      <c r="A167" s="40"/>
      <c r="B167" s="20" t="s">
        <v>45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49" t="s">
        <v>48</v>
      </c>
    </row>
    <row r="168" spans="1:11" x14ac:dyDescent="0.25">
      <c r="A168" s="40">
        <v>43160</v>
      </c>
      <c r="B168" s="20" t="s">
        <v>49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50</v>
      </c>
    </row>
    <row r="169" spans="1:11" x14ac:dyDescent="0.25">
      <c r="A169" s="40">
        <v>43191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43221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43252</v>
      </c>
      <c r="B171" s="15"/>
      <c r="C171" s="13">
        <v>1.25</v>
      </c>
      <c r="D171" s="43"/>
      <c r="E171" s="9"/>
      <c r="F171" s="15"/>
      <c r="G171" s="42">
        <f>IF(ISBLANK(Table1[[#This Row],[EARNED]]),"",Table1[[#This Row],[EARNED]])</f>
        <v>1.25</v>
      </c>
      <c r="H171" s="43"/>
      <c r="I171" s="9"/>
      <c r="J171" s="12"/>
      <c r="K171" s="15"/>
    </row>
    <row r="172" spans="1:11" x14ac:dyDescent="0.25">
      <c r="A172" s="40">
        <v>43282</v>
      </c>
      <c r="B172" s="20" t="s">
        <v>49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51</v>
      </c>
    </row>
    <row r="173" spans="1:11" x14ac:dyDescent="0.25">
      <c r="A173" s="40">
        <v>43313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52</v>
      </c>
    </row>
    <row r="174" spans="1:11" x14ac:dyDescent="0.25">
      <c r="A174" s="40">
        <v>43344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43374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43398</v>
      </c>
    </row>
    <row r="176" spans="1:11" x14ac:dyDescent="0.25">
      <c r="A176" s="40"/>
      <c r="B176" s="20" t="s">
        <v>54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49" t="s">
        <v>55</v>
      </c>
    </row>
    <row r="177" spans="1:11" x14ac:dyDescent="0.25">
      <c r="A177" s="40">
        <v>43405</v>
      </c>
      <c r="B177" s="20" t="s">
        <v>45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56</v>
      </c>
    </row>
    <row r="178" spans="1:11" x14ac:dyDescent="0.25">
      <c r="A178" s="40"/>
      <c r="B178" s="20" t="s">
        <v>57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58</v>
      </c>
    </row>
    <row r="179" spans="1:11" x14ac:dyDescent="0.25">
      <c r="A179" s="40">
        <v>43435</v>
      </c>
      <c r="B179" s="20" t="s">
        <v>53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43441</v>
      </c>
    </row>
    <row r="180" spans="1:11" x14ac:dyDescent="0.25">
      <c r="A180" s="40"/>
      <c r="B180" s="20" t="s">
        <v>59</v>
      </c>
      <c r="C180" s="13"/>
      <c r="D180" s="39">
        <v>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60</v>
      </c>
    </row>
    <row r="181" spans="1:11" x14ac:dyDescent="0.25">
      <c r="A181" s="40"/>
      <c r="B181" s="20" t="s">
        <v>45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61</v>
      </c>
    </row>
    <row r="182" spans="1:11" x14ac:dyDescent="0.25">
      <c r="A182" s="48" t="s">
        <v>62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43466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9">
        <v>43480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43476</v>
      </c>
    </row>
    <row r="185" spans="1:11" x14ac:dyDescent="0.25">
      <c r="A185" s="40">
        <v>43497</v>
      </c>
      <c r="B185" s="20" t="s">
        <v>63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64</v>
      </c>
    </row>
    <row r="186" spans="1:11" x14ac:dyDescent="0.25">
      <c r="A186" s="40"/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65</v>
      </c>
    </row>
    <row r="187" spans="1:11" x14ac:dyDescent="0.25">
      <c r="A187" s="40">
        <v>43525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43556</v>
      </c>
      <c r="B188" s="20" t="s">
        <v>53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43558</v>
      </c>
    </row>
    <row r="189" spans="1:11" x14ac:dyDescent="0.25">
      <c r="A189" s="40"/>
      <c r="B189" s="20" t="s">
        <v>53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43573</v>
      </c>
    </row>
    <row r="190" spans="1:11" x14ac:dyDescent="0.25">
      <c r="A190" s="40"/>
      <c r="B190" s="20" t="s">
        <v>53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43584</v>
      </c>
    </row>
    <row r="191" spans="1:11" x14ac:dyDescent="0.25">
      <c r="A191" s="40">
        <v>43586</v>
      </c>
      <c r="B191" s="20" t="s">
        <v>66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43588</v>
      </c>
    </row>
    <row r="192" spans="1:11" x14ac:dyDescent="0.25">
      <c r="A192" s="40">
        <v>43617</v>
      </c>
      <c r="B192" s="20" t="s">
        <v>47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>
        <v>43644</v>
      </c>
    </row>
    <row r="193" spans="1:11" x14ac:dyDescent="0.25">
      <c r="A193" s="40">
        <v>43647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43678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43709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43739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43770</v>
      </c>
      <c r="B197" s="20" t="s">
        <v>67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68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9">
        <v>43775</v>
      </c>
    </row>
    <row r="199" spans="1:11" x14ac:dyDescent="0.25">
      <c r="A199" s="40">
        <v>43800</v>
      </c>
      <c r="B199" s="20" t="s">
        <v>69</v>
      </c>
      <c r="C199" s="13">
        <v>1.25</v>
      </c>
      <c r="D199" s="39">
        <v>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70</v>
      </c>
    </row>
    <row r="200" spans="1:11" x14ac:dyDescent="0.25">
      <c r="A200" s="40"/>
      <c r="B200" s="20" t="s">
        <v>57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71</v>
      </c>
    </row>
    <row r="201" spans="1:11" x14ac:dyDescent="0.25">
      <c r="A201" s="48" t="s">
        <v>72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43831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43862</v>
      </c>
      <c r="B203" s="20" t="s">
        <v>73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74</v>
      </c>
    </row>
    <row r="204" spans="1:11" x14ac:dyDescent="0.25">
      <c r="A204" s="40">
        <v>43891</v>
      </c>
      <c r="B204" s="20" t="s">
        <v>47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43902</v>
      </c>
    </row>
    <row r="205" spans="1:11" x14ac:dyDescent="0.25">
      <c r="A205" s="40">
        <v>43922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43952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43983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44013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44042</v>
      </c>
    </row>
    <row r="209" spans="1:11" x14ac:dyDescent="0.25">
      <c r="A209" s="40">
        <v>44044</v>
      </c>
      <c r="B209" s="20" t="s">
        <v>53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9">
        <v>44063</v>
      </c>
    </row>
    <row r="210" spans="1:11" x14ac:dyDescent="0.25">
      <c r="A210" s="40">
        <v>44075</v>
      </c>
      <c r="B210" s="20" t="s">
        <v>66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>
        <v>44084</v>
      </c>
    </row>
    <row r="211" spans="1:11" x14ac:dyDescent="0.25">
      <c r="A211" s="40">
        <v>44105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44136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44166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75</v>
      </c>
    </row>
    <row r="214" spans="1:11" x14ac:dyDescent="0.25">
      <c r="A214" s="40"/>
      <c r="B214" s="20" t="s">
        <v>76</v>
      </c>
      <c r="C214" s="13"/>
      <c r="D214" s="39">
        <v>4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77</v>
      </c>
    </row>
    <row r="215" spans="1:11" x14ac:dyDescent="0.25">
      <c r="A215" s="40"/>
      <c r="B215" s="20" t="s">
        <v>78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79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44197</v>
      </c>
      <c r="B217" s="20" t="s">
        <v>53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44218</v>
      </c>
    </row>
    <row r="218" spans="1:11" x14ac:dyDescent="0.25">
      <c r="A218" s="40">
        <v>44228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44256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44287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44317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44348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44378</v>
      </c>
      <c r="B223" s="20" t="s">
        <v>80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81</v>
      </c>
    </row>
    <row r="224" spans="1:11" x14ac:dyDescent="0.25">
      <c r="A224" s="40">
        <v>44409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44440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44470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44501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44531</v>
      </c>
      <c r="B228" s="20" t="s">
        <v>57</v>
      </c>
      <c r="C228" s="13">
        <v>1.25</v>
      </c>
      <c r="D228" s="39">
        <v>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82</v>
      </c>
    </row>
    <row r="229" spans="1:11" x14ac:dyDescent="0.25">
      <c r="A229" s="40"/>
      <c r="B229" s="20" t="s">
        <v>83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8" t="s">
        <v>84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44562</v>
      </c>
      <c r="B231" s="20" t="s">
        <v>85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8</v>
      </c>
      <c r="I231" s="9"/>
      <c r="J231" s="11"/>
      <c r="K231" s="20" t="s">
        <v>86</v>
      </c>
    </row>
    <row r="232" spans="1:11" x14ac:dyDescent="0.25">
      <c r="A232" s="40">
        <v>44593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44621</v>
      </c>
      <c r="B233" s="20" t="s">
        <v>112</v>
      </c>
      <c r="C233" s="13">
        <v>1.25</v>
      </c>
      <c r="D233" s="39">
        <v>9.4E-2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44652</v>
      </c>
      <c r="B234" s="20" t="s">
        <v>67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87</v>
      </c>
    </row>
    <row r="235" spans="1:11" x14ac:dyDescent="0.25">
      <c r="A235" s="40">
        <v>44682</v>
      </c>
      <c r="B235" s="20" t="s">
        <v>111</v>
      </c>
      <c r="C235" s="13">
        <v>1.25</v>
      </c>
      <c r="D235" s="39">
        <v>2.9000000000000012E-2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44713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44676</v>
      </c>
    </row>
    <row r="237" spans="1:11" x14ac:dyDescent="0.25">
      <c r="A237" s="40"/>
      <c r="B237" s="20" t="s">
        <v>66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>
        <v>44685</v>
      </c>
    </row>
    <row r="238" spans="1:11" x14ac:dyDescent="0.25">
      <c r="A238" s="40"/>
      <c r="B238" s="20" t="s">
        <v>54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9" t="s">
        <v>88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9" t="s">
        <v>108</v>
      </c>
    </row>
    <row r="240" spans="1:11" x14ac:dyDescent="0.25">
      <c r="A240" s="40"/>
      <c r="B240" s="20" t="s">
        <v>54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49" t="s">
        <v>89</v>
      </c>
    </row>
    <row r="241" spans="1:11" x14ac:dyDescent="0.25">
      <c r="A241" s="40"/>
      <c r="B241" s="20" t="s">
        <v>109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>
        <v>44732</v>
      </c>
    </row>
    <row r="242" spans="1:11" x14ac:dyDescent="0.25">
      <c r="A242" s="40"/>
      <c r="B242" s="20" t="s">
        <v>110</v>
      </c>
      <c r="C242" s="13"/>
      <c r="D242" s="39">
        <v>0.496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25">
      <c r="A243" s="40">
        <v>44743</v>
      </c>
      <c r="B243" s="20" t="s">
        <v>107</v>
      </c>
      <c r="C243" s="13">
        <v>1.25</v>
      </c>
      <c r="D243" s="39">
        <v>0.35599999999999998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44774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44782</v>
      </c>
    </row>
    <row r="245" spans="1:11" x14ac:dyDescent="0.25">
      <c r="A245" s="40"/>
      <c r="B245" s="20" t="s">
        <v>45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3</v>
      </c>
      <c r="I245" s="9"/>
      <c r="J245" s="11"/>
      <c r="K245" s="49" t="s">
        <v>90</v>
      </c>
    </row>
    <row r="246" spans="1:11" x14ac:dyDescent="0.25">
      <c r="A246" s="40"/>
      <c r="B246" s="20" t="s">
        <v>106</v>
      </c>
      <c r="C246" s="13">
        <v>5.8000000000000017E-2</v>
      </c>
      <c r="D246" s="39"/>
      <c r="E246" s="9"/>
      <c r="F246" s="20"/>
      <c r="G246" s="13">
        <f>IF(ISBLANK(Table1[[#This Row],[EARNED]]),"",Table1[[#This Row],[EARNED]])</f>
        <v>5.8000000000000017E-2</v>
      </c>
      <c r="H246" s="39"/>
      <c r="I246" s="9"/>
      <c r="J246" s="11"/>
      <c r="K246" s="49"/>
    </row>
    <row r="247" spans="1:11" x14ac:dyDescent="0.25">
      <c r="A247" s="40">
        <v>44805</v>
      </c>
      <c r="B247" s="20" t="s">
        <v>53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44810</v>
      </c>
    </row>
    <row r="248" spans="1:11" x14ac:dyDescent="0.25">
      <c r="A248" s="40"/>
      <c r="B248" s="20" t="s">
        <v>105</v>
      </c>
      <c r="C248" s="13"/>
      <c r="D248" s="39">
        <v>0.433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>
        <v>44835</v>
      </c>
      <c r="B249" s="20" t="s">
        <v>69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91</v>
      </c>
    </row>
    <row r="250" spans="1:11" x14ac:dyDescent="0.25">
      <c r="A250" s="40"/>
      <c r="B250" s="20" t="s">
        <v>104</v>
      </c>
      <c r="C250" s="13"/>
      <c r="D250" s="39">
        <v>0.48299999999999998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44866</v>
      </c>
      <c r="B251" s="20" t="s">
        <v>103</v>
      </c>
      <c r="C251" s="13">
        <v>1.25</v>
      </c>
      <c r="D251" s="39">
        <v>0.11700000000000001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44896</v>
      </c>
      <c r="B252" s="20" t="s">
        <v>92</v>
      </c>
      <c r="C252" s="13">
        <v>1.25</v>
      </c>
      <c r="D252" s="39">
        <v>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93</v>
      </c>
    </row>
    <row r="253" spans="1:11" x14ac:dyDescent="0.25">
      <c r="A253" s="40"/>
      <c r="B253" s="20" t="s">
        <v>53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44923</v>
      </c>
    </row>
    <row r="254" spans="1:11" x14ac:dyDescent="0.25">
      <c r="A254" s="40"/>
      <c r="B254" s="20" t="s">
        <v>102</v>
      </c>
      <c r="C254" s="13"/>
      <c r="D254" s="39">
        <v>0.64800000000000002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8" t="s">
        <v>94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44927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3</v>
      </c>
      <c r="I256" s="9"/>
      <c r="J256" s="11"/>
      <c r="K256" s="20" t="s">
        <v>95</v>
      </c>
    </row>
    <row r="257" spans="1:11" x14ac:dyDescent="0.25">
      <c r="A257" s="40">
        <v>44958</v>
      </c>
      <c r="B257" s="20" t="s">
        <v>66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44977</v>
      </c>
    </row>
    <row r="258" spans="1:11" x14ac:dyDescent="0.25">
      <c r="A258" s="40"/>
      <c r="B258" s="20" t="s">
        <v>67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9" t="s">
        <v>96</v>
      </c>
    </row>
    <row r="259" spans="1:11" x14ac:dyDescent="0.25">
      <c r="A259" s="40">
        <v>44986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45002</v>
      </c>
    </row>
    <row r="260" spans="1:11" x14ac:dyDescent="0.25">
      <c r="A260" s="40">
        <v>45017</v>
      </c>
      <c r="B260" s="20" t="s">
        <v>98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0.5</v>
      </c>
      <c r="I260" s="9"/>
      <c r="J260" s="11"/>
      <c r="K260" s="49">
        <v>45021</v>
      </c>
    </row>
    <row r="261" spans="1:11" x14ac:dyDescent="0.25">
      <c r="A261" s="40"/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9">
        <v>45043</v>
      </c>
    </row>
    <row r="262" spans="1:11" x14ac:dyDescent="0.25">
      <c r="A262" s="40">
        <v>45047</v>
      </c>
      <c r="B262" s="20" t="s">
        <v>99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49">
        <v>45058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45057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45064</v>
      </c>
    </row>
    <row r="265" spans="1:11" x14ac:dyDescent="0.25">
      <c r="A265" s="40">
        <v>45078</v>
      </c>
      <c r="B265" s="20" t="s">
        <v>100</v>
      </c>
      <c r="C265" s="13">
        <v>1.25</v>
      </c>
      <c r="D265" s="39">
        <v>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101</v>
      </c>
    </row>
    <row r="266" spans="1:11" x14ac:dyDescent="0.25">
      <c r="A266" s="40">
        <v>45108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113</v>
      </c>
    </row>
    <row r="267" spans="1:11" x14ac:dyDescent="0.25">
      <c r="A267" s="40">
        <v>45139</v>
      </c>
      <c r="B267" s="20" t="s">
        <v>54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2</v>
      </c>
      <c r="I267" s="9"/>
      <c r="J267" s="11"/>
      <c r="K267" s="20" t="s">
        <v>197</v>
      </c>
    </row>
    <row r="268" spans="1:11" x14ac:dyDescent="0.25">
      <c r="A268" s="40">
        <v>45170</v>
      </c>
      <c r="B268" s="20" t="s">
        <v>54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198</v>
      </c>
    </row>
    <row r="269" spans="1:11" x14ac:dyDescent="0.25">
      <c r="A269" s="40">
        <v>45200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45231</v>
      </c>
      <c r="B270" s="20" t="s">
        <v>54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199</v>
      </c>
    </row>
    <row r="271" spans="1:11" x14ac:dyDescent="0.25">
      <c r="A271" s="40"/>
      <c r="B271" s="20" t="s">
        <v>53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9">
        <v>45251</v>
      </c>
    </row>
    <row r="272" spans="1:11" x14ac:dyDescent="0.25">
      <c r="A272" s="40">
        <v>45261</v>
      </c>
      <c r="B272" s="20" t="s">
        <v>54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201</v>
      </c>
    </row>
    <row r="273" spans="1:11" x14ac:dyDescent="0.25">
      <c r="A273" s="48" t="s">
        <v>200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45292</v>
      </c>
      <c r="B274" s="20" t="s">
        <v>57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202</v>
      </c>
    </row>
    <row r="275" spans="1:11" x14ac:dyDescent="0.25">
      <c r="A275" s="40">
        <v>45323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45352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45383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45413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45444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45474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45505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45536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45566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45597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45627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45658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45689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45717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45748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45778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45809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45839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45870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45901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45931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45962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45992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46023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46054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46082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46113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46143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46174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46204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46235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46266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46296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1"/>
      <c r="B309" s="15"/>
      <c r="C309" s="42"/>
      <c r="D309" s="43"/>
      <c r="E309" s="9"/>
      <c r="F309" s="15"/>
      <c r="G309" s="42" t="str">
        <f>IF(ISBLANK(Table1[[#This Row],[EARNED]]),"",Table1[[#This Row],[EARNED]])</f>
        <v/>
      </c>
      <c r="H309" s="43"/>
      <c r="I309" s="9"/>
      <c r="J309" s="12"/>
      <c r="K3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0.66700000000000004</v>
      </c>
      <c r="B3" s="11">
        <v>0.66700000000000004</v>
      </c>
      <c r="D3" s="11">
        <v>0</v>
      </c>
      <c r="E3" s="11">
        <v>4</v>
      </c>
      <c r="F3" s="11">
        <v>0</v>
      </c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2024-01-10T07:41:46Z</dcterms:modified>
</cp:coreProperties>
</file>