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5" l="1"/>
  <c r="G75" i="5"/>
  <c r="F3" i="1" l="1"/>
  <c r="B4" i="1"/>
  <c r="F4" i="1" l="1"/>
  <c r="B3" i="1"/>
  <c r="B2" i="1"/>
  <c r="G62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<sst xmlns="http://schemas.openxmlformats.org/spreadsheetml/2006/main" count="114" uniqueCount="78">
  <si>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</si>
  <si>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</si>
  <si>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</si>
  <si>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</si>
  <si>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</si>
  <si>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</si>
  <si>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</si>
  <si>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</si>
  <si>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</si>
  <si>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</si>
  <si>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</si>
  <si>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</si>
  <si>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</si>
  <si>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</si>
  <si>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</si>
  <si>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</si>
  <si>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</si>
  <si>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</si>
  <si>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</si>
  <si>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</si>
  <si>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</si>
  <si>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</si>
  <si>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</si>
  <si>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</si>
  <si>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</si>
  <si>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</si>
  <si>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</si>
  <si>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</si>
  <si>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</si>
  <si>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</si>
  <si>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</si>
  <si>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</si>
  <si>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</si>
  <si>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</si>
  <si>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</si>
  <si>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</si>
  <si>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</si>
  <si>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</si>
  <si>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</si>
  <si>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</si>
  <si>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</si>
  <si>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</si>
  <si>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</si>
  <si>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</si>
  <si>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</si>
  <si>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</si>
  <si>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</si>
  <si>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</si>
  <si>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</si>
  <si>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</si>
  <si>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NATANAUAN, SENANDO</t>
  </si>
  <si>
    <t>SP(1-0-0)</t>
  </si>
  <si>
    <t>ANNIV 1/29/2019</t>
  </si>
  <si>
    <t>VL(5-0-0)</t>
  </si>
  <si>
    <t>9/11,18,25 10/2,9/2019</t>
  </si>
  <si>
    <t>SL(1-0-0)</t>
  </si>
  <si>
    <t>SL(14-0-0)</t>
  </si>
  <si>
    <t>11/2-19/2020</t>
  </si>
  <si>
    <t>VL(4-0-0)</t>
  </si>
  <si>
    <t>FL(1-0-0)</t>
  </si>
  <si>
    <t>10/11-14/2021</t>
  </si>
  <si>
    <t>VL(22-0-0)</t>
  </si>
  <si>
    <t>5/2-5,8-12,15-19,22-26,29-31/23</t>
  </si>
  <si>
    <t>VL(11-0-0)</t>
  </si>
  <si>
    <t>7/16-31/2023</t>
  </si>
  <si>
    <t>VL(8-0-0)</t>
  </si>
  <si>
    <t>8/7-16/2023</t>
  </si>
  <si>
    <t>SL(4-0-0)</t>
  </si>
  <si>
    <t>8/1-4/23</t>
  </si>
  <si>
    <t>8/17,18,22,23/2023</t>
  </si>
  <si>
    <t>SL(11-0-0)</t>
  </si>
  <si>
    <t>10/16-20,23-27,31/2023</t>
  </si>
  <si>
    <t>UT(0-0-6)</t>
  </si>
  <si>
    <t>2024</t>
  </si>
  <si>
    <t>UT(0-0-2)</t>
  </si>
  <si>
    <t>UT(0-0-13)</t>
  </si>
  <si>
    <t>UT(0-0-8)</t>
  </si>
  <si>
    <t>UT(0-0-1)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</si>
</sst>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20" zoomScaleNormal="120" workbookViewId="0">
      <pane ySplit="4425" topLeftCell="A64" activePane="bottomLeft"/>
      <selection activeCell="B2" sqref="B2:C2"/>
      <selection pane="bottomLeft" activeCell="F78" sqref="F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59.938000000000002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51</v>
      </c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49" t="s">
        <v>52</v>
      </c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 t="s">
        <v>53</v>
      </c>
      <c r="C32" s="13">
        <v>1.25</v>
      </c>
      <c r="D32" s="39">
        <v>5</v>
      </c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 t="s">
        <v>54</v>
      </c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 t="s">
        <v>58</v>
      </c>
      <c r="C59" s="13">
        <v>1.25</v>
      </c>
      <c r="D59" s="39">
        <v>4</v>
      </c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 t="s">
        <v>60</v>
      </c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59</v>
      </c>
      <c r="C61" s="13">
        <v>1.25</v>
      </c>
      <c r="D61" s="39">
        <v>1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77</v>
      </c>
      <c r="C69" s="13">
        <v>1.25</v>
      </c>
      <c r="D69" s="39">
        <v>2E-3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76</v>
      </c>
      <c r="C71" s="13">
        <v>1.25</v>
      </c>
      <c r="D71" s="39">
        <v>1.7000000000000001E-2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75</v>
      </c>
      <c r="C72" s="13">
        <v>1.25</v>
      </c>
      <c r="D72" s="39">
        <v>2.700000000000001E-2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74</v>
      </c>
      <c r="C73" s="13">
        <v>1.25</v>
      </c>
      <c r="D73" s="39">
        <v>4.0000000000000001E-3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72</v>
      </c>
      <c r="C75" s="13"/>
      <c r="D75" s="39">
        <v>1.2E-2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45291</v>
      </c>
      <c r="B88" s="20" t="s">
        <v>49</v>
      </c>
      <c r="C88" s="13">
        <v>1.25</v>
      </c>
      <c r="D88" s="39">
        <v>5</v>
      </c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8" t="s">
        <v>73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45351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9" activePane="bottomLeft"/>
      <selection activeCell="B4" sqref="B4:C4"/>
      <selection pane="bottomLeft" activeCell="K19" sqref="K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NATANAUAN, SENANDO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43831</v>
      </c>
      <c r="B11" s="20" t="s">
        <v>55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43844</v>
      </c>
    </row>
    <row r="12" spans="1:11" x14ac:dyDescent="0.25">
      <c r="A12" s="40">
        <v>44105</v>
      </c>
      <c r="B12" s="20" t="s">
        <v>56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14</v>
      </c>
      <c r="I12" s="9"/>
      <c r="J12" s="11"/>
      <c r="K12" s="20" t="s">
        <v>57</v>
      </c>
    </row>
    <row r="13" spans="1:11" x14ac:dyDescent="0.25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45017</v>
      </c>
      <c r="B14" s="20" t="s">
        <v>61</v>
      </c>
      <c r="C14" s="13"/>
      <c r="D14" s="39">
        <v>22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50" t="s">
        <v>62</v>
      </c>
    </row>
    <row r="15" spans="1:11" x14ac:dyDescent="0.25">
      <c r="A15" s="40">
        <v>45099</v>
      </c>
      <c r="B15" s="20" t="s">
        <v>63</v>
      </c>
      <c r="C15" s="13"/>
      <c r="D15" s="39">
        <v>11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64</v>
      </c>
    </row>
    <row r="16" spans="1:11" x14ac:dyDescent="0.25">
      <c r="A16" s="41">
        <v>45124</v>
      </c>
      <c r="B16" s="15" t="s">
        <v>65</v>
      </c>
      <c r="C16" s="42"/>
      <c r="D16" s="43">
        <v>8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66</v>
      </c>
    </row>
    <row r="17" spans="1:11" x14ac:dyDescent="0.25">
      <c r="A17" s="40">
        <v>45153</v>
      </c>
      <c r="B17" s="20" t="s">
        <v>67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4</v>
      </c>
      <c r="I17" s="9"/>
      <c r="J17" s="11"/>
      <c r="K17" s="20" t="s">
        <v>68</v>
      </c>
    </row>
    <row r="18" spans="1:11" x14ac:dyDescent="0.25">
      <c r="A18" s="40"/>
      <c r="B18" s="20" t="s">
        <v>67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4</v>
      </c>
      <c r="I18" s="9"/>
      <c r="J18" s="11"/>
      <c r="K18" s="20" t="s">
        <v>69</v>
      </c>
    </row>
    <row r="19" spans="1:11" x14ac:dyDescent="0.25">
      <c r="A19" s="40">
        <v>45200</v>
      </c>
      <c r="B19" s="20" t="s">
        <v>70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11</v>
      </c>
      <c r="I19" s="9"/>
      <c r="J19" s="11"/>
      <c r="K19" s="20" t="s">
        <v>71</v>
      </c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46.25</v>
      </c>
      <c r="B3" s="11">
        <v>67.5</v>
      </c>
      <c r="D3"/>
      <c r="E3"/>
      <c r="F3">
        <v>1</v>
      </c>
      <c r="G3" s="47">
        <f>SUMIFS(F7:F14,E7:E14,E3)+SUMIFS(D7:D66,C7:C66,F3)+D3</f>
        <v>2E-3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2024-01-11T01:28:19Z</dcterms:modified>
</cp:coreProperties>
</file>