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9" i="1" l="1"/>
  <c r="G86" i="1" l="1"/>
  <c r="G83" i="1" l="1"/>
  <c r="G56" i="1" l="1"/>
  <c r="G43" i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<sst xmlns="http://schemas.openxmlformats.org/spreadsheetml/2006/main" count="81" uniqueCount="74">
  <si>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</si>
  <si>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</si>
  <si>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</si>
  <si>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</si>
  <si>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</si>
  <si>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</si>
  <si>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</si>
  <si>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</si>
  <si>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</si>
  <si>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</si>
  <si>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</si>
  <si>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</si>
  <si>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</si>
  <si>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</si>
  <si>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</si>
  <si>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</si>
  <si>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</si>
  <si>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</si>
  <si>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</si>
  <si>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</si>
  <si>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</si>
  <si>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</si>
  <si>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</si>
  <si>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</si>
  <si>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</si>
  <si>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</si>
  <si>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</si>
  <si>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</si>
  <si>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</si>
  <si>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</si>
  <si>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</si>
  <si>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</si>
  <si>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</si>
  <si>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</si>
  <si>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</si>
  <si>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</si>
  <si>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</si>
  <si>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</si>
  <si>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</si>
  <si>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</si>
  <si>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</si>
  <si>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</si>
  <si>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SIERRA, SALVADOR</t>
  </si>
  <si>
    <t>CASUAL</t>
  </si>
  <si>
    <t>PICNIC GROVE</t>
  </si>
  <si>
    <t>2018</t>
  </si>
  <si>
    <t>2019</t>
  </si>
  <si>
    <t>2020</t>
  </si>
  <si>
    <t>2021</t>
  </si>
  <si>
    <t>FL(5-0-0)</t>
  </si>
  <si>
    <t>SL(15-0-0)</t>
  </si>
  <si>
    <t>10/1-21/2021</t>
  </si>
  <si>
    <t>2022</t>
  </si>
  <si>
    <t>VL(5-0-0)</t>
  </si>
  <si>
    <t>11/10,12-15/2022</t>
  </si>
  <si>
    <t>SL(10-0-0)</t>
  </si>
  <si>
    <t>9/26-30, 10/3-7</t>
  </si>
  <si>
    <t>11/7-9/2022</t>
  </si>
  <si>
    <t>SL(3-0-0)</t>
  </si>
  <si>
    <t>2023</t>
  </si>
  <si>
    <t>VL(12-0-0)</t>
  </si>
  <si>
    <t>10/16-20,23-27,30,31/2023</t>
  </si>
  <si>
    <t>SL(14-0-0)</t>
  </si>
  <si>
    <t>9/25-28 , 10/2-6, 9-13/2023</t>
  </si>
  <si>
    <t>TOTAL LEAVE BALANCE</t>
  </si>
  <si>
    <t>2024</t>
  </si>
  <si>
    <t>UT(0-1-22)</t>
  </si>
  <si>
    <t>UT(0-0-37)</t>
  </si>
  <si>
    <t>UT(0-0-35)</t>
  </si>
  <si>
    <t>UT(0-0-47)</t>
  </si>
  <si>
    <t>UT(0-0-32)</t>
  </si>
  <si>
    <t>UT(0-2-51)</t>
  </si>
  <si>
    <t>UT(0-1-58)</t>
  </si>
  <si>
    <t>UT(0-0-8)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</si>
</sst>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52" activePane="bottomLeft"/>
      <selection activeCell="D5" sqref="D5"/>
      <selection pane="bottomLeft" activeCell="F68" sqref="F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43282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C5" s="49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49.224000000000004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43313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43344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43374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43405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43435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43497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43556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43586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43647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43678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43709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43739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43770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43800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43862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43891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43922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43983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44013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44044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15</v>
      </c>
      <c r="I53" s="9"/>
      <c r="J53" s="11"/>
      <c r="K53" s="20" t="s">
        <v>51</v>
      </c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44562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44593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44621</v>
      </c>
      <c r="B59" s="20" t="s">
        <v>73</v>
      </c>
      <c r="C59" s="13">
        <v>1.25</v>
      </c>
      <c r="D59" s="39">
        <v>1.7000000000000001E-2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44652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44682</v>
      </c>
      <c r="B61" s="20" t="s">
        <v>72</v>
      </c>
      <c r="C61" s="13">
        <v>1.25</v>
      </c>
      <c r="D61" s="39">
        <v>0.246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44713</v>
      </c>
      <c r="B62" s="20" t="s">
        <v>66</v>
      </c>
      <c r="C62" s="13">
        <v>1.25</v>
      </c>
      <c r="D62" s="39">
        <v>0.17100000000000001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44743</v>
      </c>
      <c r="B63" s="20" t="s">
        <v>71</v>
      </c>
      <c r="C63" s="13">
        <v>1.25</v>
      </c>
      <c r="D63" s="39">
        <v>0.35599999999999998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44774</v>
      </c>
      <c r="B64" s="20" t="s">
        <v>70</v>
      </c>
      <c r="C64" s="13">
        <v>1.25</v>
      </c>
      <c r="D64" s="39">
        <v>6.7000000000000004E-2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44805</v>
      </c>
      <c r="B65" s="20" t="s">
        <v>55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56</v>
      </c>
    </row>
    <row r="66" spans="1:11" x14ac:dyDescent="0.25">
      <c r="A66" s="40"/>
      <c r="B66" s="20" t="s">
        <v>69</v>
      </c>
      <c r="C66" s="13"/>
      <c r="D66" s="39">
        <v>9.8000000000000004E-2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44835</v>
      </c>
      <c r="B67" s="20" t="s">
        <v>68</v>
      </c>
      <c r="C67" s="13">
        <v>1.25</v>
      </c>
      <c r="D67" s="39">
        <v>7.3000000000000009E-2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44866</v>
      </c>
      <c r="B68" s="20" t="s">
        <v>53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54</v>
      </c>
    </row>
    <row r="69" spans="1:11" x14ac:dyDescent="0.25">
      <c r="A69" s="40"/>
      <c r="B69" s="20" t="s">
        <v>67</v>
      </c>
      <c r="C69" s="13"/>
      <c r="D69" s="39">
        <v>7.7000000000000013E-2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 t="s">
        <v>58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3</v>
      </c>
      <c r="I70" s="9"/>
      <c r="J70" s="11"/>
      <c r="K70" s="20" t="s">
        <v>57</v>
      </c>
    </row>
    <row r="71" spans="1:11" x14ac:dyDescent="0.25">
      <c r="A71" s="40">
        <v>44896</v>
      </c>
      <c r="B71" s="20" t="s">
        <v>66</v>
      </c>
      <c r="C71" s="13">
        <v>1.25</v>
      </c>
      <c r="D71" s="39">
        <v>0.17100000000000001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59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44927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44958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44986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45017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45047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45078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45108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45139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45170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45200</v>
      </c>
      <c r="B82" s="20" t="s">
        <v>60</v>
      </c>
      <c r="C82" s="13">
        <v>1.25</v>
      </c>
      <c r="D82" s="39">
        <v>12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61</v>
      </c>
    </row>
    <row r="83" spans="1:11" x14ac:dyDescent="0.25">
      <c r="A83" s="40"/>
      <c r="B83" s="20" t="s">
        <v>62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14</v>
      </c>
      <c r="I83" s="9"/>
      <c r="J83" s="11"/>
      <c r="K83" s="20" t="s">
        <v>63</v>
      </c>
    </row>
    <row r="84" spans="1:11" x14ac:dyDescent="0.25">
      <c r="A84" s="40">
        <v>45231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45261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65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45292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45323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8</v>
      </c>
      <c r="G3" s="45">
        <f>SUMIFS(F7:F14,E7:E14,E3)+SUMIFS(D7:D66,C7:C66,F3)+D3</f>
        <v>1.7000000000000001E-2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89.724000000000004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2024-01-11T06:48:32Z</dcterms:modified>
</cp:coreProperties>
</file>