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/>
  <c r="G90" i="5"/>
  <c r="F3" i="1" l="1"/>
  <c r="B4" i="1"/>
  <c r="F4" i="1" l="1"/>
  <c r="B3" i="1"/>
  <c r="B2" i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<sst xmlns="http://schemas.openxmlformats.org/spreadsheetml/2006/main" count="116" uniqueCount="78">
  <si>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</si>
  <si>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</si>
  <si>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</si>
  <si>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</si>
  <si>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</si>
  <si>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</si>
  <si>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</si>
  <si>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</si>
  <si>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</si>
  <si>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</si>
  <si>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</si>
  <si>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</si>
  <si>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</si>
  <si>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</si>
  <si>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</si>
  <si>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</si>
  <si>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</si>
  <si>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</si>
  <si>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</si>
  <si>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</si>
  <si>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</si>
  <si>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</si>
  <si>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</si>
  <si>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</si>
  <si>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</si>
  <si>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</si>
  <si>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</si>
  <si>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</si>
  <si>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</si>
  <si>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</si>
  <si>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</si>
  <si>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</si>
  <si>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</si>
  <si>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</si>
  <si>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</si>
  <si>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</si>
  <si>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</si>
  <si>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</si>
  <si>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</si>
  <si>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</si>
  <si>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</si>
  <si>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</si>
  <si>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</si>
  <si>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</si>
  <si>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</si>
  <si>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</si>
  <si>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</si>
  <si>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</si>
  <si>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</si>
  <si>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</si>
  <si>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VISITACION, DENNIS</t>
  </si>
  <si>
    <t>SL(3-0-0)</t>
  </si>
  <si>
    <t>SL(7-0-0)</t>
  </si>
  <si>
    <t>SL(2-0-0)</t>
  </si>
  <si>
    <t>4/6-8/2018</t>
  </si>
  <si>
    <t>5/27-6/2/2018</t>
  </si>
  <si>
    <t>6/7,8/2018</t>
  </si>
  <si>
    <t>5/16-18/2019</t>
  </si>
  <si>
    <t>SP(1-0-0)</t>
  </si>
  <si>
    <t>VL(3-0-0)</t>
  </si>
  <si>
    <t>10/2-4/2019</t>
  </si>
  <si>
    <t>FL(2-0-0)</t>
  </si>
  <si>
    <t>VL(5-0-0)</t>
  </si>
  <si>
    <t>4/23-27/2018</t>
  </si>
  <si>
    <t>VL(9-0-0)</t>
  </si>
  <si>
    <t>7/16,18,19,22,23,25,26,29,30</t>
  </si>
  <si>
    <t>VL(18-0-0)</t>
  </si>
  <si>
    <t>8/1,2,5-9,12-16,19-23,26-30/2023</t>
  </si>
  <si>
    <t>VL(8-0-0)</t>
  </si>
  <si>
    <t>11/18,19,21,22,25,26,28,29/2023</t>
  </si>
  <si>
    <t>12/4-8/2023</t>
  </si>
  <si>
    <t>SP(3-0-0)</t>
  </si>
  <si>
    <t>12/12,13,19/2023</t>
  </si>
  <si>
    <t>2024</t>
  </si>
  <si>
    <t>UT(0-0-55)</t>
  </si>
  <si>
    <t>UT(0-0-58)</t>
  </si>
  <si>
    <t>UT(0-1-35)</t>
  </si>
  <si>
    <t>UT(0-3-23)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</si>
</sst>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06" zoomScaleNormal="106" workbookViewId="0">
      <pane ySplit="3930" topLeftCell="A53" activePane="bottomLeft"/>
      <selection activeCell="B4" sqref="B4:C4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59.143000000000001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62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63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58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43542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59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60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61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77</v>
      </c>
      <c r="C66" s="13">
        <v>1.25</v>
      </c>
      <c r="D66" s="39">
        <v>0.42299999999999999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76</v>
      </c>
      <c r="C70" s="13">
        <v>1.25</v>
      </c>
      <c r="D70" s="39">
        <v>0.19800000000000001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75</v>
      </c>
      <c r="C71" s="13">
        <v>1.25</v>
      </c>
      <c r="D71" s="39">
        <v>0.12100000000000001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74</v>
      </c>
      <c r="C75" s="13"/>
      <c r="D75" s="39">
        <v>0.115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 t="s">
        <v>71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 t="s">
        <v>72</v>
      </c>
    </row>
    <row r="89" spans="1:11" x14ac:dyDescent="0.25">
      <c r="A89" s="40"/>
      <c r="B89" s="20" t="s">
        <v>49</v>
      </c>
      <c r="C89" s="13"/>
      <c r="D89" s="39">
        <v>5</v>
      </c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8" t="s">
        <v>73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45322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9" zoomScaleNormal="89" workbookViewId="0">
      <pane ySplit="3240" topLeftCell="A9" activePane="bottomLeft"/>
      <selection activeCell="B4" sqref="B4:C4"/>
      <selection pane="bottomLeft" activeCell="K20" sqref="K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VISITACION, DENNIS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120.863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152.667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54</v>
      </c>
    </row>
    <row r="12" spans="1:11" x14ac:dyDescent="0.25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7</v>
      </c>
      <c r="I12" s="9"/>
      <c r="J12" s="11"/>
      <c r="K12" s="20" t="s">
        <v>55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43586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1">
        <v>45100</v>
      </c>
      <c r="B16" s="15" t="s">
        <v>64</v>
      </c>
      <c r="C16" s="42"/>
      <c r="D16" s="43">
        <v>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65</v>
      </c>
    </row>
    <row r="17" spans="1:11" x14ac:dyDescent="0.25">
      <c r="A17" s="40">
        <v>45139</v>
      </c>
      <c r="B17" s="20" t="s">
        <v>66</v>
      </c>
      <c r="C17" s="13"/>
      <c r="D17" s="39">
        <v>18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67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45200</v>
      </c>
      <c r="B19" s="20" t="s">
        <v>68</v>
      </c>
      <c r="C19" s="13"/>
      <c r="D19" s="39">
        <v>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69</v>
      </c>
    </row>
    <row r="20" spans="1:11" x14ac:dyDescent="0.25">
      <c r="A20" s="40">
        <v>45261</v>
      </c>
      <c r="B20" s="20" t="s">
        <v>49</v>
      </c>
      <c r="C20" s="13"/>
      <c r="D20" s="39">
        <v>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70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160.863</v>
      </c>
      <c r="B3" s="11">
        <v>167.667</v>
      </c>
      <c r="D3"/>
      <c r="E3">
        <v>3</v>
      </c>
      <c r="F3">
        <v>23</v>
      </c>
      <c r="G3" s="47">
        <f>SUMIFS(F7:F14,E7:E14,E3)+SUMIFS(D7:D66,C7:C66,F3)+D3</f>
        <v>0.42299999999999999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2024-01-11T05:50:35Z</dcterms:modified>
</cp:coreProperties>
</file>