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MAHOGANY MARKET\"/>
    </mc:Choice>
  </mc:AlternateContent>
  <bookViews>
    <workbookView xWindow="-105" yWindow="-105" windowWidth="23250" windowHeight="12570" activeTab="1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7" i="1" l="1"/>
  <c r="G85" i="1" l="1"/>
  <c r="G48" i="1" l="1"/>
  <c r="G51" i="1"/>
  <c r="G53" i="1"/>
  <c r="G55" i="1" l="1"/>
  <c r="G60" i="1"/>
  <c r="G62" i="1"/>
  <c r="G64" i="1"/>
  <c r="G68" i="1"/>
  <c r="G67" i="1"/>
  <c r="G80" i="1" l="1"/>
  <c r="G71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G50" i="1"/>
  <c r="G52" i="1"/>
  <c r="G54" i="1"/>
  <c r="G56" i="1"/>
  <c r="G57" i="1"/>
  <c r="G58" i="1"/>
  <c r="G59" i="1"/>
  <c r="G61" i="1"/>
  <c r="G63" i="1"/>
  <c r="G65" i="1"/>
  <c r="G66" i="1"/>
  <c r="G69" i="1"/>
  <c r="G70" i="1"/>
  <c r="G72" i="1"/>
  <c r="G73" i="1"/>
  <c r="G74" i="1"/>
  <c r="G75" i="1"/>
  <c r="G76" i="1"/>
  <c r="G77" i="1"/>
  <c r="G78" i="1"/>
  <c r="G79" i="1"/>
  <c r="G81" i="1"/>
  <c r="G82" i="1"/>
  <c r="G84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<sst xmlns="http://schemas.openxmlformats.org/spreadsheetml/2006/main" count="120" uniqueCount="93">
  <si>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</si>
  <si>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</si>
  <si>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</si>
  <si>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</si>
  <si>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</si>
  <si>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</si>
  <si>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</si>
  <si>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</si>
  <si>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</si>
  <si>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</si>
  <si>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</si>
  <si>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</si>
  <si>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</si>
  <si>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</si>
  <si>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</si>
  <si>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</si>
  <si>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</si>
  <si>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</si>
  <si>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</si>
  <si>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</si>
  <si>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</si>
  <si>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</si>
  <si>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</si>
  <si>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</si>
  <si>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</si>
  <si>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</si>
  <si>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</si>
  <si>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</si>
  <si>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</si>
  <si>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</si>
  <si>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</si>
  <si>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</si>
  <si>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</si>
  <si>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</si>
  <si>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</si>
  <si>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</si>
  <si>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</si>
  <si>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</si>
  <si>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</si>
  <si>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</si>
  <si>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</si>
  <si>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</si>
  <si>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CABANLIT, ZOSIMA</t>
  </si>
  <si>
    <t>CASUAL</t>
  </si>
  <si>
    <t>2019</t>
  </si>
  <si>
    <t>SL(1-0-0)</t>
  </si>
  <si>
    <t>SL(2-0-0)</t>
  </si>
  <si>
    <t>9/8,9/2019</t>
  </si>
  <si>
    <t>11/2,3/2019</t>
  </si>
  <si>
    <t>2020</t>
  </si>
  <si>
    <t>CALAMITY LEAVE</t>
  </si>
  <si>
    <t>2/7-11/2020</t>
  </si>
  <si>
    <t>SP(1-0-0)</t>
  </si>
  <si>
    <t>FL(5-0-0)</t>
  </si>
  <si>
    <t>2021</t>
  </si>
  <si>
    <t>7/24,25/2021</t>
  </si>
  <si>
    <t>VL(5-0-0)</t>
  </si>
  <si>
    <t>12/13,14,17,20,21/2021</t>
  </si>
  <si>
    <t>2022</t>
  </si>
  <si>
    <t>BDAY LEAVE 1/14/22</t>
  </si>
  <si>
    <t>ANNIV 9/4/2022</t>
  </si>
  <si>
    <t>MAHOGANY MARKET</t>
  </si>
  <si>
    <t>SL(6-0-0)</t>
  </si>
  <si>
    <t>9/30, 10/1-4,7/2022</t>
  </si>
  <si>
    <t>12/16-17,20,23,27/2022</t>
  </si>
  <si>
    <t>SL(3-0-0)</t>
  </si>
  <si>
    <t>12/9-11/2022</t>
  </si>
  <si>
    <t>2023</t>
  </si>
  <si>
    <t>3/18-20/2023</t>
  </si>
  <si>
    <t>6/16,23/2023</t>
  </si>
  <si>
    <t>9/16-18/2023</t>
  </si>
  <si>
    <t>10/20,21/2023</t>
  </si>
  <si>
    <t>A(1-0-0)</t>
  </si>
  <si>
    <t>UT(0-4-0)</t>
  </si>
  <si>
    <t>UT(0-0-7)</t>
  </si>
  <si>
    <t>A(2-0-0)</t>
  </si>
  <si>
    <t>10/29,30/2022</t>
  </si>
  <si>
    <t>UT(0-0-5)</t>
  </si>
  <si>
    <t>UT(0-1-12)</t>
  </si>
  <si>
    <t>UT(0-3-30)</t>
  </si>
  <si>
    <t>A(3-0-0)</t>
  </si>
  <si>
    <t>7/9,22,29/2022</t>
  </si>
  <si>
    <t>UT(0-0-44)</t>
  </si>
  <si>
    <t>A(4-0-0)</t>
  </si>
  <si>
    <t>6/18,27,28/2022</t>
  </si>
  <si>
    <t>UT(0-0-59)</t>
  </si>
  <si>
    <t>5/9,17/2022</t>
  </si>
  <si>
    <t>UT(0-1-37)</t>
  </si>
  <si>
    <t>UT(0-1-9)</t>
  </si>
  <si>
    <t>UT(0-0-51)</t>
  </si>
  <si>
    <t>12/09,12,15,19,26/2023</t>
  </si>
  <si>
    <t>2024</t>
  </si>
  <si>
    <t>1/19,21/2024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</si>
</sst>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zoomScaleNormal="100" workbookViewId="0">
      <pane ySplit="3690" topLeftCell="A70" activePane="bottomLeft"/>
      <selection activeCell="I9" activeCellId="3" sqref="E9 E9 E9 I9"/>
      <selection pane="bottomLeft" activeCell="E77" sqref="E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6">
        <v>43647</v>
      </c>
      <c r="G3" s="51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61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67.942000000000007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67.5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43647</v>
      </c>
      <c r="B11" s="20" t="s">
        <v>45</v>
      </c>
      <c r="C11" s="13">
        <v>1.25</v>
      </c>
      <c r="D11" s="40"/>
      <c r="E11" s="9"/>
      <c r="F11" s="20"/>
      <c r="G11" s="13">
        <f>IF(ISBLANK(Table1[[#This Row],[EARNED]]),"",Table1[[#This Row],[EARNED]])</f>
        <v>1.25</v>
      </c>
      <c r="H11" s="40">
        <v>1</v>
      </c>
      <c r="I11" s="9"/>
      <c r="J11" s="11"/>
      <c r="K11" s="48">
        <v>43664</v>
      </c>
    </row>
    <row r="12" spans="1:11" x14ac:dyDescent="0.25">
      <c r="A12" s="41">
        <v>43678</v>
      </c>
      <c r="B12" s="20"/>
      <c r="C12" s="13">
        <v>1.25</v>
      </c>
      <c r="D12" s="40"/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20"/>
    </row>
    <row r="13" spans="1:11" x14ac:dyDescent="0.25">
      <c r="A13" s="41">
        <v>43709</v>
      </c>
      <c r="B13" s="20" t="s">
        <v>46</v>
      </c>
      <c r="C13" s="13">
        <v>1.25</v>
      </c>
      <c r="D13" s="40"/>
      <c r="E13" s="9"/>
      <c r="F13" s="20"/>
      <c r="G13" s="13">
        <f>IF(ISBLANK(Table1[[#This Row],[EARNED]]),"",Table1[[#This Row],[EARNED]])</f>
        <v>1.25</v>
      </c>
      <c r="H13" s="40">
        <v>2</v>
      </c>
      <c r="I13" s="9"/>
      <c r="J13" s="11"/>
      <c r="K13" s="20" t="s">
        <v>47</v>
      </c>
    </row>
    <row r="14" spans="1:11" x14ac:dyDescent="0.25">
      <c r="A14" s="42">
        <v>43739</v>
      </c>
      <c r="B14" s="15"/>
      <c r="C14" s="43">
        <v>1.25</v>
      </c>
      <c r="D14" s="44"/>
      <c r="E14" s="9"/>
      <c r="F14" s="15"/>
      <c r="G14" s="43">
        <f>IF(ISBLANK(Table1[[#This Row],[EARNED]]),"",Table1[[#This Row],[EARNED]])</f>
        <v>1.25</v>
      </c>
      <c r="H14" s="44"/>
      <c r="I14" s="9"/>
      <c r="J14" s="12"/>
      <c r="K14" s="15"/>
    </row>
    <row r="15" spans="1:11" x14ac:dyDescent="0.25">
      <c r="A15" s="41">
        <v>43770</v>
      </c>
      <c r="B15" s="20" t="s">
        <v>46</v>
      </c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>
        <v>2</v>
      </c>
      <c r="I15" s="9"/>
      <c r="J15" s="11"/>
      <c r="K15" s="20" t="s">
        <v>48</v>
      </c>
    </row>
    <row r="16" spans="1:11" x14ac:dyDescent="0.25">
      <c r="A16" s="41">
        <v>43800</v>
      </c>
      <c r="B16" s="20"/>
      <c r="C16" s="13">
        <v>1.25</v>
      </c>
      <c r="D16" s="40"/>
      <c r="E16" s="9"/>
      <c r="F16" s="20"/>
      <c r="G16" s="13">
        <f>IF(ISBLANK(Table1[[#This Row],[EARNED]]),"",Table1[[#This Row],[EARNED]])</f>
        <v>1.25</v>
      </c>
      <c r="H16" s="40"/>
      <c r="I16" s="9"/>
      <c r="J16" s="11"/>
      <c r="K16" s="20"/>
    </row>
    <row r="17" spans="1:11" x14ac:dyDescent="0.25">
      <c r="A17" s="47" t="s">
        <v>49</v>
      </c>
      <c r="B17" s="20"/>
      <c r="C17" s="13"/>
      <c r="D17" s="40"/>
      <c r="E17" s="9"/>
      <c r="F17" s="20"/>
      <c r="G17" s="13" t="str">
        <f>IF(ISBLANK(Table1[[#This Row],[EARNED]]),"",Table1[[#This Row],[EARNED]])</f>
        <v/>
      </c>
      <c r="H17" s="40"/>
      <c r="I17" s="9"/>
      <c r="J17" s="11"/>
      <c r="K17" s="20"/>
    </row>
    <row r="18" spans="1:11" x14ac:dyDescent="0.25">
      <c r="A18" s="41">
        <v>43831</v>
      </c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25">
      <c r="A19" s="41">
        <v>43862</v>
      </c>
      <c r="B19" s="20" t="s">
        <v>50</v>
      </c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/>
      <c r="I19" s="9"/>
      <c r="J19" s="11"/>
      <c r="K19" s="20" t="s">
        <v>51</v>
      </c>
    </row>
    <row r="20" spans="1:11" x14ac:dyDescent="0.25">
      <c r="A20" s="41">
        <v>43891</v>
      </c>
      <c r="B20" s="20" t="s">
        <v>45</v>
      </c>
      <c r="C20" s="13">
        <v>1.25</v>
      </c>
      <c r="D20" s="40"/>
      <c r="E20" s="9"/>
      <c r="F20" s="20"/>
      <c r="G20" s="13">
        <f>IF(ISBLANK(Table1[[#This Row],[EARNED]]),"",Table1[[#This Row],[EARNED]])</f>
        <v>1.25</v>
      </c>
      <c r="H20" s="40">
        <v>1</v>
      </c>
      <c r="I20" s="9"/>
      <c r="J20" s="11"/>
      <c r="K20" s="20"/>
    </row>
    <row r="21" spans="1:11" x14ac:dyDescent="0.25">
      <c r="A21" s="41">
        <v>43922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25">
      <c r="A22" s="41">
        <v>43952</v>
      </c>
      <c r="B22" s="20"/>
      <c r="C22" s="13">
        <v>1.25</v>
      </c>
      <c r="D22" s="40"/>
      <c r="E22" s="9"/>
      <c r="F22" s="20"/>
      <c r="G22" s="13">
        <f>IF(ISBLANK(Table1[[#This Row],[EARNED]]),"",Table1[[#This Row],[EARNED]])</f>
        <v>1.25</v>
      </c>
      <c r="H22" s="40"/>
      <c r="I22" s="9"/>
      <c r="J22" s="11"/>
      <c r="K22" s="20"/>
    </row>
    <row r="23" spans="1:11" x14ac:dyDescent="0.25">
      <c r="A23" s="41">
        <v>43983</v>
      </c>
      <c r="B23" s="20"/>
      <c r="C23" s="13">
        <v>1.25</v>
      </c>
      <c r="D23" s="40"/>
      <c r="E23" s="9"/>
      <c r="F23" s="20"/>
      <c r="G23" s="13">
        <f>IF(ISBLANK(Table1[[#This Row],[EARNED]]),"",Table1[[#This Row],[EARNED]])</f>
        <v>1.25</v>
      </c>
      <c r="H23" s="40"/>
      <c r="I23" s="9"/>
      <c r="J23" s="11"/>
      <c r="K23" s="20"/>
    </row>
    <row r="24" spans="1:11" x14ac:dyDescent="0.25">
      <c r="A24" s="41">
        <v>44013</v>
      </c>
      <c r="B24" s="20" t="s">
        <v>45</v>
      </c>
      <c r="C24" s="13">
        <v>1.25</v>
      </c>
      <c r="D24" s="40"/>
      <c r="E24" s="9"/>
      <c r="F24" s="20"/>
      <c r="G24" s="13">
        <f>IF(ISBLANK(Table1[[#This Row],[EARNED]]),"",Table1[[#This Row],[EARNED]])</f>
        <v>1.25</v>
      </c>
      <c r="H24" s="40">
        <v>1</v>
      </c>
      <c r="I24" s="9"/>
      <c r="J24" s="11"/>
      <c r="K24" s="48">
        <v>44025</v>
      </c>
    </row>
    <row r="25" spans="1:11" x14ac:dyDescent="0.25">
      <c r="A25" s="41">
        <v>44044</v>
      </c>
      <c r="B25" s="20"/>
      <c r="C25" s="13">
        <v>1.25</v>
      </c>
      <c r="D25" s="40"/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20"/>
    </row>
    <row r="26" spans="1:11" x14ac:dyDescent="0.25">
      <c r="A26" s="41">
        <v>44075</v>
      </c>
      <c r="B26" s="20" t="s">
        <v>52</v>
      </c>
      <c r="C26" s="13"/>
      <c r="D26" s="40"/>
      <c r="E26" s="9"/>
      <c r="F26" s="20"/>
      <c r="G26" s="13" t="str">
        <f>IF(ISBLANK(Table1[[#This Row],[EARNED]]),"",Table1[[#This Row],[EARNED]])</f>
        <v/>
      </c>
      <c r="H26" s="40"/>
      <c r="I26" s="9"/>
      <c r="J26" s="11"/>
      <c r="K26" s="48">
        <v>44078</v>
      </c>
    </row>
    <row r="27" spans="1:11" x14ac:dyDescent="0.25">
      <c r="A27" s="41"/>
      <c r="B27" s="20"/>
      <c r="C27" s="13">
        <v>1.25</v>
      </c>
      <c r="D27" s="40"/>
      <c r="E27" s="9"/>
      <c r="F27" s="20"/>
      <c r="G27" s="13">
        <f>IF(ISBLANK(Table1[[#This Row],[EARNED]]),"",Table1[[#This Row],[EARNED]])</f>
        <v>1.25</v>
      </c>
      <c r="H27" s="40"/>
      <c r="I27" s="9"/>
      <c r="J27" s="11"/>
      <c r="K27" s="20"/>
    </row>
    <row r="28" spans="1:11" x14ac:dyDescent="0.25">
      <c r="A28" s="41">
        <v>44105</v>
      </c>
      <c r="B28" s="20"/>
      <c r="C28" s="13">
        <v>1.25</v>
      </c>
      <c r="D28" s="40"/>
      <c r="E28" s="9"/>
      <c r="F28" s="20"/>
      <c r="G28" s="13">
        <f>IF(ISBLANK(Table1[[#This Row],[EARNED]]),"",Table1[[#This Row],[EARNED]])</f>
        <v>1.25</v>
      </c>
      <c r="H28" s="40"/>
      <c r="I28" s="9"/>
      <c r="J28" s="11"/>
      <c r="K28" s="20"/>
    </row>
    <row r="29" spans="1:11" x14ac:dyDescent="0.25">
      <c r="A29" s="41">
        <v>44136</v>
      </c>
      <c r="B29" s="20"/>
      <c r="C29" s="13">
        <v>1.25</v>
      </c>
      <c r="D29" s="40"/>
      <c r="E29" s="9"/>
      <c r="F29" s="20"/>
      <c r="G29" s="13">
        <f>IF(ISBLANK(Table1[[#This Row],[EARNED]]),"",Table1[[#This Row],[EARNED]])</f>
        <v>1.25</v>
      </c>
      <c r="H29" s="40"/>
      <c r="I29" s="9"/>
      <c r="J29" s="11"/>
      <c r="K29" s="20"/>
    </row>
    <row r="30" spans="1:11" x14ac:dyDescent="0.25">
      <c r="A30" s="41">
        <v>44166</v>
      </c>
      <c r="B30" s="20" t="s">
        <v>53</v>
      </c>
      <c r="C30" s="13">
        <v>1.25</v>
      </c>
      <c r="D30" s="40">
        <v>5</v>
      </c>
      <c r="E30" s="9"/>
      <c r="F30" s="20"/>
      <c r="G30" s="13">
        <f>IF(ISBLANK(Table1[[#This Row],[EARNED]]),"",Table1[[#This Row],[EARNED]])</f>
        <v>1.25</v>
      </c>
      <c r="H30" s="40"/>
      <c r="I30" s="9"/>
      <c r="J30" s="11"/>
      <c r="K30" s="20"/>
    </row>
    <row r="31" spans="1:11" x14ac:dyDescent="0.25">
      <c r="A31" s="47" t="s">
        <v>54</v>
      </c>
      <c r="B31" s="20"/>
      <c r="C31" s="13"/>
      <c r="D31" s="40"/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20"/>
    </row>
    <row r="32" spans="1:11" x14ac:dyDescent="0.25">
      <c r="A32" s="41">
        <v>44197</v>
      </c>
      <c r="B32" s="20"/>
      <c r="C32" s="13">
        <v>1.25</v>
      </c>
      <c r="D32" s="40"/>
      <c r="E32" s="9"/>
      <c r="F32" s="20"/>
      <c r="G32" s="13">
        <f>IF(ISBLANK(Table1[[#This Row],[EARNED]]),"",Table1[[#This Row],[EARNED]])</f>
        <v>1.25</v>
      </c>
      <c r="H32" s="40"/>
      <c r="I32" s="9"/>
      <c r="J32" s="11"/>
      <c r="K32" s="20"/>
    </row>
    <row r="33" spans="1:11" x14ac:dyDescent="0.25">
      <c r="A33" s="41">
        <v>44228</v>
      </c>
      <c r="B33" s="20"/>
      <c r="C33" s="13">
        <v>1.25</v>
      </c>
      <c r="D33" s="40"/>
      <c r="E33" s="9"/>
      <c r="F33" s="20"/>
      <c r="G33" s="13">
        <f>IF(ISBLANK(Table1[[#This Row],[EARNED]]),"",Table1[[#This Row],[EARNED]])</f>
        <v>1.25</v>
      </c>
      <c r="H33" s="40"/>
      <c r="I33" s="9"/>
      <c r="J33" s="11"/>
      <c r="K33" s="20"/>
    </row>
    <row r="34" spans="1:11" x14ac:dyDescent="0.25">
      <c r="A34" s="41">
        <v>44256</v>
      </c>
      <c r="B34" s="20"/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/>
      <c r="I34" s="9"/>
      <c r="J34" s="11"/>
      <c r="K34" s="20"/>
    </row>
    <row r="35" spans="1:11" x14ac:dyDescent="0.25">
      <c r="A35" s="41">
        <v>44287</v>
      </c>
      <c r="B35" s="20"/>
      <c r="C35" s="13">
        <v>1.25</v>
      </c>
      <c r="D35" s="40"/>
      <c r="E35" s="9"/>
      <c r="F35" s="20"/>
      <c r="G35" s="13">
        <f>IF(ISBLANK(Table1[[#This Row],[EARNED]]),"",Table1[[#This Row],[EARNED]])</f>
        <v>1.25</v>
      </c>
      <c r="H35" s="40"/>
      <c r="I35" s="9"/>
      <c r="J35" s="11"/>
      <c r="K35" s="20"/>
    </row>
    <row r="36" spans="1:11" x14ac:dyDescent="0.25">
      <c r="A36" s="41">
        <v>44317</v>
      </c>
      <c r="B36" s="20"/>
      <c r="C36" s="13">
        <v>1.25</v>
      </c>
      <c r="D36" s="40"/>
      <c r="E36" s="9"/>
      <c r="F36" s="20"/>
      <c r="G36" s="13">
        <f>IF(ISBLANK(Table1[[#This Row],[EARNED]]),"",Table1[[#This Row],[EARNED]])</f>
        <v>1.25</v>
      </c>
      <c r="H36" s="40"/>
      <c r="I36" s="9"/>
      <c r="J36" s="11"/>
      <c r="K36" s="20"/>
    </row>
    <row r="37" spans="1:11" x14ac:dyDescent="0.25">
      <c r="A37" s="41">
        <v>44348</v>
      </c>
      <c r="B37" s="20" t="s">
        <v>46</v>
      </c>
      <c r="C37" s="13">
        <v>1.25</v>
      </c>
      <c r="D37" s="40"/>
      <c r="E37" s="9"/>
      <c r="F37" s="20"/>
      <c r="G37" s="13">
        <f>IF(ISBLANK(Table1[[#This Row],[EARNED]]),"",Table1[[#This Row],[EARNED]])</f>
        <v>1.25</v>
      </c>
      <c r="H37" s="40">
        <v>2</v>
      </c>
      <c r="I37" s="9"/>
      <c r="J37" s="11"/>
      <c r="K37" s="20" t="s">
        <v>55</v>
      </c>
    </row>
    <row r="38" spans="1:11" x14ac:dyDescent="0.25">
      <c r="A38" s="41">
        <v>44378</v>
      </c>
      <c r="B38" s="20"/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/>
      <c r="I38" s="9"/>
      <c r="J38" s="11"/>
      <c r="K38" s="20"/>
    </row>
    <row r="39" spans="1:11" x14ac:dyDescent="0.25">
      <c r="A39" s="41">
        <v>44409</v>
      </c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25">
      <c r="A40" s="41">
        <v>44440</v>
      </c>
      <c r="B40" s="20"/>
      <c r="C40" s="13">
        <v>1.25</v>
      </c>
      <c r="D40" s="40"/>
      <c r="E40" s="9"/>
      <c r="F40" s="20"/>
      <c r="G40" s="13">
        <f>IF(ISBLANK(Table1[[#This Row],[EARNED]]),"",Table1[[#This Row],[EARNED]])</f>
        <v>1.25</v>
      </c>
      <c r="H40" s="40"/>
      <c r="I40" s="9"/>
      <c r="J40" s="11"/>
      <c r="K40" s="20"/>
    </row>
    <row r="41" spans="1:11" x14ac:dyDescent="0.25">
      <c r="A41" s="41">
        <v>44470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25">
      <c r="A42" s="41">
        <v>44501</v>
      </c>
      <c r="B42" s="20"/>
      <c r="C42" s="13">
        <v>1.25</v>
      </c>
      <c r="D42" s="40"/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/>
    </row>
    <row r="43" spans="1:11" x14ac:dyDescent="0.25">
      <c r="A43" s="41">
        <v>44531</v>
      </c>
      <c r="B43" s="20" t="s">
        <v>56</v>
      </c>
      <c r="C43" s="13">
        <v>1.25</v>
      </c>
      <c r="D43" s="40">
        <v>5</v>
      </c>
      <c r="E43" s="9"/>
      <c r="F43" s="20"/>
      <c r="G43" s="13">
        <f>IF(ISBLANK(Table1[[#This Row],[EARNED]]),"",Table1[[#This Row],[EARNED]])</f>
        <v>1.25</v>
      </c>
      <c r="H43" s="40"/>
      <c r="I43" s="9"/>
      <c r="J43" s="11"/>
      <c r="K43" s="20" t="s">
        <v>57</v>
      </c>
    </row>
    <row r="44" spans="1:11" x14ac:dyDescent="0.25">
      <c r="A44" s="47" t="s">
        <v>58</v>
      </c>
      <c r="B44" s="20"/>
      <c r="C44" s="13"/>
      <c r="D44" s="40"/>
      <c r="E44" s="9"/>
      <c r="F44" s="20"/>
      <c r="G44" s="13" t="str">
        <f>IF(ISBLANK(Table1[[#This Row],[EARNED]]),"",Table1[[#This Row],[EARNED]])</f>
        <v/>
      </c>
      <c r="H44" s="40"/>
      <c r="I44" s="9"/>
      <c r="J44" s="11"/>
      <c r="K44" s="20"/>
    </row>
    <row r="45" spans="1:11" x14ac:dyDescent="0.25">
      <c r="A45" s="41">
        <v>44562</v>
      </c>
      <c r="B45" s="20" t="s">
        <v>52</v>
      </c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20" t="s">
        <v>59</v>
      </c>
    </row>
    <row r="46" spans="1:11" x14ac:dyDescent="0.25">
      <c r="A46" s="41">
        <v>44593</v>
      </c>
      <c r="B46" s="20"/>
      <c r="C46" s="13">
        <v>1.25</v>
      </c>
      <c r="D46" s="40"/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20"/>
    </row>
    <row r="47" spans="1:11" x14ac:dyDescent="0.25">
      <c r="A47" s="41">
        <v>44621</v>
      </c>
      <c r="B47" s="20" t="s">
        <v>72</v>
      </c>
      <c r="C47" s="13">
        <v>1.25</v>
      </c>
      <c r="D47" s="40">
        <v>1</v>
      </c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20"/>
    </row>
    <row r="48" spans="1:11" x14ac:dyDescent="0.25">
      <c r="A48" s="41"/>
      <c r="B48" s="20" t="s">
        <v>89</v>
      </c>
      <c r="C48" s="13"/>
      <c r="D48" s="40">
        <v>0.10600000000000001</v>
      </c>
      <c r="E48" s="9"/>
      <c r="F48" s="20"/>
      <c r="G48" s="13" t="str">
        <f>IF(ISBLANK(Table1[[#This Row],[EARNED]]),"",Table1[[#This Row],[EARNED]])</f>
        <v/>
      </c>
      <c r="H48" s="40"/>
      <c r="I48" s="9"/>
      <c r="J48" s="11"/>
      <c r="K48" s="20"/>
    </row>
    <row r="49" spans="1:11" x14ac:dyDescent="0.25">
      <c r="A49" s="41">
        <v>44652</v>
      </c>
      <c r="B49" s="20" t="s">
        <v>88</v>
      </c>
      <c r="C49" s="13">
        <v>1.25</v>
      </c>
      <c r="D49" s="40">
        <v>0.14400000000000002</v>
      </c>
      <c r="E49" s="9"/>
      <c r="F49" s="20"/>
      <c r="G49" s="13">
        <f>IF(ISBLANK(Table1[[#This Row],[EARNED]]),"",Table1[[#This Row],[EARNED]])</f>
        <v>1.25</v>
      </c>
      <c r="H49" s="40"/>
      <c r="I49" s="9"/>
      <c r="J49" s="11"/>
      <c r="K49" s="48">
        <v>44632</v>
      </c>
    </row>
    <row r="50" spans="1:11" x14ac:dyDescent="0.25">
      <c r="A50" s="41">
        <v>44682</v>
      </c>
      <c r="B50" s="20" t="s">
        <v>75</v>
      </c>
      <c r="C50" s="13">
        <v>1.25</v>
      </c>
      <c r="D50" s="40">
        <v>2</v>
      </c>
      <c r="E50" s="9"/>
      <c r="F50" s="20"/>
      <c r="G50" s="13">
        <f>IF(ISBLANK(Table1[[#This Row],[EARNED]]),"",Table1[[#This Row],[EARNED]])</f>
        <v>1.25</v>
      </c>
      <c r="H50" s="40"/>
      <c r="I50" s="9"/>
      <c r="J50" s="11"/>
      <c r="K50" s="20" t="s">
        <v>86</v>
      </c>
    </row>
    <row r="51" spans="1:11" x14ac:dyDescent="0.25">
      <c r="A51" s="41"/>
      <c r="B51" s="20" t="s">
        <v>87</v>
      </c>
      <c r="C51" s="13"/>
      <c r="D51" s="40">
        <v>0.20200000000000001</v>
      </c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20"/>
    </row>
    <row r="52" spans="1:11" x14ac:dyDescent="0.25">
      <c r="A52" s="41">
        <v>44713</v>
      </c>
      <c r="B52" s="20" t="s">
        <v>83</v>
      </c>
      <c r="C52" s="13">
        <v>1.25</v>
      </c>
      <c r="D52" s="40">
        <v>3</v>
      </c>
      <c r="E52" s="9"/>
      <c r="F52" s="20"/>
      <c r="G52" s="13">
        <f>IF(ISBLANK(Table1[[#This Row],[EARNED]]),"",Table1[[#This Row],[EARNED]])</f>
        <v>1.25</v>
      </c>
      <c r="H52" s="40"/>
      <c r="I52" s="9"/>
      <c r="J52" s="11"/>
      <c r="K52" s="20" t="s">
        <v>84</v>
      </c>
    </row>
    <row r="53" spans="1:11" x14ac:dyDescent="0.25">
      <c r="A53" s="41"/>
      <c r="B53" s="20" t="s">
        <v>85</v>
      </c>
      <c r="C53" s="13"/>
      <c r="D53" s="40">
        <v>0.12300000000000001</v>
      </c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/>
    </row>
    <row r="54" spans="1:11" x14ac:dyDescent="0.25">
      <c r="A54" s="41">
        <v>44743</v>
      </c>
      <c r="B54" s="20" t="s">
        <v>80</v>
      </c>
      <c r="C54" s="13">
        <v>1.25</v>
      </c>
      <c r="D54" s="40">
        <v>3</v>
      </c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20" t="s">
        <v>81</v>
      </c>
    </row>
    <row r="55" spans="1:11" x14ac:dyDescent="0.25">
      <c r="A55" s="41"/>
      <c r="B55" s="20" t="s">
        <v>82</v>
      </c>
      <c r="C55" s="13"/>
      <c r="D55" s="40">
        <v>9.1999999999999998E-2</v>
      </c>
      <c r="E55" s="9"/>
      <c r="F55" s="20"/>
      <c r="G55" s="13" t="str">
        <f>IF(ISBLANK(Table1[[#This Row],[EARNED]]),"",Table1[[#This Row],[EARNED]])</f>
        <v/>
      </c>
      <c r="H55" s="40"/>
      <c r="I55" s="9"/>
      <c r="J55" s="11"/>
      <c r="K55" s="20"/>
    </row>
    <row r="56" spans="1:11" x14ac:dyDescent="0.25">
      <c r="A56" s="41">
        <v>44774</v>
      </c>
      <c r="B56" s="20" t="s">
        <v>79</v>
      </c>
      <c r="C56" s="13">
        <v>1.25</v>
      </c>
      <c r="D56" s="40">
        <v>0.437</v>
      </c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20"/>
    </row>
    <row r="57" spans="1:11" x14ac:dyDescent="0.25">
      <c r="A57" s="41">
        <v>44805</v>
      </c>
      <c r="B57" s="20" t="s">
        <v>52</v>
      </c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48" t="s">
        <v>60</v>
      </c>
    </row>
    <row r="58" spans="1:11" x14ac:dyDescent="0.25">
      <c r="A58" s="41"/>
      <c r="B58" s="20" t="s">
        <v>45</v>
      </c>
      <c r="C58" s="13"/>
      <c r="D58" s="40"/>
      <c r="E58" s="9"/>
      <c r="F58" s="20"/>
      <c r="G58" s="13" t="str">
        <f>IF(ISBLANK(Table1[[#This Row],[EARNED]]),"",Table1[[#This Row],[EARNED]])</f>
        <v/>
      </c>
      <c r="H58" s="40">
        <v>1</v>
      </c>
      <c r="I58" s="9"/>
      <c r="J58" s="11"/>
      <c r="K58" s="48">
        <v>44815</v>
      </c>
    </row>
    <row r="59" spans="1:11" x14ac:dyDescent="0.25">
      <c r="A59" s="41"/>
      <c r="B59" s="20" t="s">
        <v>62</v>
      </c>
      <c r="C59" s="13"/>
      <c r="D59" s="40"/>
      <c r="E59" s="9"/>
      <c r="F59" s="20"/>
      <c r="G59" s="13" t="str">
        <f>IF(ISBLANK(Table1[[#This Row],[EARNED]]),"",Table1[[#This Row],[EARNED]])</f>
        <v/>
      </c>
      <c r="H59" s="40">
        <v>6</v>
      </c>
      <c r="I59" s="9"/>
      <c r="J59" s="11"/>
      <c r="K59" s="20" t="s">
        <v>63</v>
      </c>
    </row>
    <row r="60" spans="1:11" x14ac:dyDescent="0.25">
      <c r="A60" s="41"/>
      <c r="B60" s="20" t="s">
        <v>78</v>
      </c>
      <c r="C60" s="13"/>
      <c r="D60" s="40">
        <v>0.15000000000000002</v>
      </c>
      <c r="E60" s="9"/>
      <c r="F60" s="20"/>
      <c r="G60" s="13" t="str">
        <f>IF(ISBLANK(Table1[[#This Row],[EARNED]]),"",Table1[[#This Row],[EARNED]])</f>
        <v/>
      </c>
      <c r="H60" s="40"/>
      <c r="I60" s="9"/>
      <c r="J60" s="11"/>
      <c r="K60" s="20"/>
    </row>
    <row r="61" spans="1:11" x14ac:dyDescent="0.25">
      <c r="A61" s="41">
        <v>44835</v>
      </c>
      <c r="B61" s="20" t="s">
        <v>75</v>
      </c>
      <c r="C61" s="13">
        <v>1.25</v>
      </c>
      <c r="D61" s="40">
        <v>2</v>
      </c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20" t="s">
        <v>76</v>
      </c>
    </row>
    <row r="62" spans="1:11" x14ac:dyDescent="0.25">
      <c r="A62" s="41"/>
      <c r="B62" s="20" t="s">
        <v>77</v>
      </c>
      <c r="C62" s="13"/>
      <c r="D62" s="40">
        <v>0.01</v>
      </c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25">
      <c r="A63" s="41">
        <v>44866</v>
      </c>
      <c r="B63" s="20" t="s">
        <v>72</v>
      </c>
      <c r="C63" s="13">
        <v>1.25</v>
      </c>
      <c r="D63" s="40">
        <v>1</v>
      </c>
      <c r="E63" s="9"/>
      <c r="F63" s="20"/>
      <c r="G63" s="13">
        <f>IF(ISBLANK(Table1[[#This Row],[EARNED]]),"",Table1[[#This Row],[EARNED]])</f>
        <v>1.25</v>
      </c>
      <c r="H63" s="40"/>
      <c r="I63" s="9"/>
      <c r="J63" s="11"/>
      <c r="K63" s="48">
        <v>44866</v>
      </c>
    </row>
    <row r="64" spans="1:11" x14ac:dyDescent="0.25">
      <c r="A64" s="41"/>
      <c r="B64" s="20" t="s">
        <v>74</v>
      </c>
      <c r="C64" s="13"/>
      <c r="D64" s="40">
        <v>1.4999999999999999E-2</v>
      </c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48"/>
    </row>
    <row r="65" spans="1:11" x14ac:dyDescent="0.25">
      <c r="A65" s="41">
        <v>44896</v>
      </c>
      <c r="B65" s="20" t="s">
        <v>53</v>
      </c>
      <c r="C65" s="13">
        <v>1.25</v>
      </c>
      <c r="D65" s="40">
        <v>5</v>
      </c>
      <c r="E65" s="9"/>
      <c r="F65" s="20"/>
      <c r="G65" s="13">
        <f>IF(ISBLANK(Table1[[#This Row],[EARNED]]),"",Table1[[#This Row],[EARNED]])</f>
        <v>1.25</v>
      </c>
      <c r="H65" s="40"/>
      <c r="I65" s="9"/>
      <c r="J65" s="11"/>
      <c r="K65" s="20" t="s">
        <v>64</v>
      </c>
    </row>
    <row r="66" spans="1:11" x14ac:dyDescent="0.25">
      <c r="A66" s="41"/>
      <c r="B66" s="20" t="s">
        <v>65</v>
      </c>
      <c r="C66" s="13"/>
      <c r="D66" s="40"/>
      <c r="E66" s="9"/>
      <c r="F66" s="20"/>
      <c r="G66" s="13" t="str">
        <f>IF(ISBLANK(Table1[[#This Row],[EARNED]]),"",Table1[[#This Row],[EARNED]])</f>
        <v/>
      </c>
      <c r="H66" s="40">
        <v>3</v>
      </c>
      <c r="I66" s="9"/>
      <c r="J66" s="11"/>
      <c r="K66" s="20" t="s">
        <v>66</v>
      </c>
    </row>
    <row r="67" spans="1:11" x14ac:dyDescent="0.25">
      <c r="A67" s="41"/>
      <c r="B67" s="20" t="s">
        <v>72</v>
      </c>
      <c r="C67" s="13"/>
      <c r="D67" s="40">
        <v>1</v>
      </c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48">
        <v>44921</v>
      </c>
    </row>
    <row r="68" spans="1:11" x14ac:dyDescent="0.25">
      <c r="A68" s="41"/>
      <c r="B68" s="20" t="s">
        <v>73</v>
      </c>
      <c r="C68" s="13"/>
      <c r="D68" s="40">
        <v>0.5</v>
      </c>
      <c r="E68" s="9"/>
      <c r="F68" s="20"/>
      <c r="G68" s="13" t="str">
        <f>IF(ISBLANK(Table1[[#This Row],[EARNED]]),"",Table1[[#This Row],[EARNED]])</f>
        <v/>
      </c>
      <c r="H68" s="40"/>
      <c r="I68" s="9"/>
      <c r="J68" s="11"/>
      <c r="K68" s="48"/>
    </row>
    <row r="69" spans="1:11" x14ac:dyDescent="0.25">
      <c r="A69" s="47" t="s">
        <v>67</v>
      </c>
      <c r="B69" s="20"/>
      <c r="C69" s="13"/>
      <c r="D69" s="40"/>
      <c r="E69" s="9"/>
      <c r="F69" s="20"/>
      <c r="G69" s="13" t="str">
        <f>IF(ISBLANK(Table1[[#This Row],[EARNED]]),"",Table1[[#This Row],[EARNED]])</f>
        <v/>
      </c>
      <c r="H69" s="40"/>
      <c r="I69" s="9"/>
      <c r="J69" s="11"/>
      <c r="K69" s="20"/>
    </row>
    <row r="70" spans="1:11" x14ac:dyDescent="0.25">
      <c r="A70" s="41">
        <v>44957</v>
      </c>
      <c r="B70" s="20" t="s">
        <v>52</v>
      </c>
      <c r="C70" s="13">
        <v>1.25</v>
      </c>
      <c r="D70" s="40"/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48">
        <v>44940</v>
      </c>
    </row>
    <row r="71" spans="1:11" x14ac:dyDescent="0.25">
      <c r="A71" s="41"/>
      <c r="B71" s="20" t="s">
        <v>45</v>
      </c>
      <c r="C71" s="13"/>
      <c r="D71" s="40"/>
      <c r="E71" s="9"/>
      <c r="F71" s="20"/>
      <c r="G71" s="13" t="str">
        <f>IF(ISBLANK(Table1[[#This Row],[EARNED]]),"",Table1[[#This Row],[EARNED]])</f>
        <v/>
      </c>
      <c r="H71" s="40">
        <v>1</v>
      </c>
      <c r="I71" s="9"/>
      <c r="J71" s="11"/>
      <c r="K71" s="48">
        <v>44955</v>
      </c>
    </row>
    <row r="72" spans="1:11" x14ac:dyDescent="0.25">
      <c r="A72" s="41">
        <v>44985</v>
      </c>
      <c r="B72" s="20"/>
      <c r="C72" s="13">
        <v>1.25</v>
      </c>
      <c r="D72" s="40"/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25">
      <c r="A73" s="41">
        <v>45016</v>
      </c>
      <c r="B73" s="20" t="s">
        <v>65</v>
      </c>
      <c r="C73" s="13">
        <v>1.25</v>
      </c>
      <c r="D73" s="40"/>
      <c r="E73" s="9"/>
      <c r="F73" s="20"/>
      <c r="G73" s="13">
        <f>IF(ISBLANK(Table1[[#This Row],[EARNED]]),"",Table1[[#This Row],[EARNED]])</f>
        <v>1.25</v>
      </c>
      <c r="H73" s="40">
        <v>3</v>
      </c>
      <c r="I73" s="9"/>
      <c r="J73" s="11"/>
      <c r="K73" s="20" t="s">
        <v>68</v>
      </c>
    </row>
    <row r="74" spans="1:11" x14ac:dyDescent="0.25">
      <c r="A74" s="41">
        <v>45046</v>
      </c>
      <c r="B74" s="20"/>
      <c r="C74" s="13">
        <v>1.25</v>
      </c>
      <c r="D74" s="40"/>
      <c r="E74" s="9"/>
      <c r="F74" s="20"/>
      <c r="G74" s="13">
        <f>IF(ISBLANK(Table1[[#This Row],[EARNED]]),"",Table1[[#This Row],[EARNED]])</f>
        <v>1.25</v>
      </c>
      <c r="H74" s="40"/>
      <c r="I74" s="9"/>
      <c r="J74" s="11"/>
      <c r="K74" s="20"/>
    </row>
    <row r="75" spans="1:11" x14ac:dyDescent="0.25">
      <c r="A75" s="41">
        <v>45077</v>
      </c>
      <c r="B75" s="20"/>
      <c r="C75" s="13">
        <v>1.25</v>
      </c>
      <c r="D75" s="40"/>
      <c r="E75" s="9"/>
      <c r="F75" s="20"/>
      <c r="G75" s="13">
        <f>IF(ISBLANK(Table1[[#This Row],[EARNED]]),"",Table1[[#This Row],[EARNED]])</f>
        <v>1.25</v>
      </c>
      <c r="H75" s="40"/>
      <c r="I75" s="9"/>
      <c r="J75" s="11"/>
      <c r="K75" s="20"/>
    </row>
    <row r="76" spans="1:11" x14ac:dyDescent="0.25">
      <c r="A76" s="41">
        <v>45107</v>
      </c>
      <c r="B76" s="20" t="s">
        <v>46</v>
      </c>
      <c r="C76" s="13">
        <v>1.25</v>
      </c>
      <c r="D76" s="40"/>
      <c r="E76" s="9"/>
      <c r="F76" s="20"/>
      <c r="G76" s="13">
        <f>IF(ISBLANK(Table1[[#This Row],[EARNED]]),"",Table1[[#This Row],[EARNED]])</f>
        <v>1.25</v>
      </c>
      <c r="H76" s="40">
        <v>2</v>
      </c>
      <c r="I76" s="9"/>
      <c r="J76" s="11"/>
      <c r="K76" s="20" t="s">
        <v>69</v>
      </c>
    </row>
    <row r="77" spans="1:11" x14ac:dyDescent="0.25">
      <c r="A77" s="41">
        <v>45138</v>
      </c>
      <c r="B77" s="20"/>
      <c r="C77" s="13">
        <v>1.25</v>
      </c>
      <c r="D77" s="40"/>
      <c r="E77" s="9"/>
      <c r="F77" s="20"/>
      <c r="G77" s="13">
        <f>IF(ISBLANK(Table1[[#This Row],[EARNED]]),"",Table1[[#This Row],[EARNED]])</f>
        <v>1.25</v>
      </c>
      <c r="H77" s="40"/>
      <c r="I77" s="9"/>
      <c r="J77" s="11"/>
      <c r="K77" s="20"/>
    </row>
    <row r="78" spans="1:11" x14ac:dyDescent="0.25">
      <c r="A78" s="41">
        <v>45169</v>
      </c>
      <c r="B78" s="20"/>
      <c r="C78" s="13">
        <v>1.25</v>
      </c>
      <c r="D78" s="40"/>
      <c r="E78" s="9"/>
      <c r="F78" s="20"/>
      <c r="G78" s="13">
        <f>IF(ISBLANK(Table1[[#This Row],[EARNED]]),"",Table1[[#This Row],[EARNED]])</f>
        <v>1.25</v>
      </c>
      <c r="H78" s="40"/>
      <c r="I78" s="9"/>
      <c r="J78" s="11"/>
      <c r="K78" s="20"/>
    </row>
    <row r="79" spans="1:11" x14ac:dyDescent="0.25">
      <c r="A79" s="41">
        <v>45199</v>
      </c>
      <c r="B79" s="20" t="s">
        <v>45</v>
      </c>
      <c r="C79" s="13">
        <v>1.25</v>
      </c>
      <c r="D79" s="40"/>
      <c r="E79" s="9"/>
      <c r="F79" s="20"/>
      <c r="G79" s="13">
        <f>IF(ISBLANK(Table1[[#This Row],[EARNED]]),"",Table1[[#This Row],[EARNED]])</f>
        <v>1.25</v>
      </c>
      <c r="H79" s="40">
        <v>1</v>
      </c>
      <c r="I79" s="9"/>
      <c r="J79" s="11"/>
      <c r="K79" s="48">
        <v>45173</v>
      </c>
    </row>
    <row r="80" spans="1:11" x14ac:dyDescent="0.25">
      <c r="A80" s="41"/>
      <c r="B80" s="20" t="s">
        <v>65</v>
      </c>
      <c r="C80" s="13"/>
      <c r="D80" s="40"/>
      <c r="E80" s="9"/>
      <c r="F80" s="20"/>
      <c r="G80" s="13" t="str">
        <f>IF(ISBLANK(Table1[[#This Row],[EARNED]]),"",Table1[[#This Row],[EARNED]])</f>
        <v/>
      </c>
      <c r="H80" s="40">
        <v>3</v>
      </c>
      <c r="I80" s="9"/>
      <c r="J80" s="11"/>
      <c r="K80" s="48" t="s">
        <v>70</v>
      </c>
    </row>
    <row r="81" spans="1:11" x14ac:dyDescent="0.25">
      <c r="A81" s="41">
        <v>45230</v>
      </c>
      <c r="B81" s="20" t="s">
        <v>46</v>
      </c>
      <c r="C81" s="13">
        <v>1.25</v>
      </c>
      <c r="D81" s="40"/>
      <c r="E81" s="9"/>
      <c r="F81" s="20"/>
      <c r="G81" s="13">
        <f>IF(ISBLANK(Table1[[#This Row],[EARNED]]),"",Table1[[#This Row],[EARNED]])</f>
        <v>1.25</v>
      </c>
      <c r="H81" s="40">
        <v>2</v>
      </c>
      <c r="I81" s="9"/>
      <c r="J81" s="11"/>
      <c r="K81" s="20" t="s">
        <v>71</v>
      </c>
    </row>
    <row r="82" spans="1:11" x14ac:dyDescent="0.25">
      <c r="A82" s="41">
        <v>45260</v>
      </c>
      <c r="B82" s="20" t="s">
        <v>45</v>
      </c>
      <c r="C82" s="13">
        <v>1.25</v>
      </c>
      <c r="D82" s="40"/>
      <c r="E82" s="9"/>
      <c r="F82" s="20"/>
      <c r="G82" s="13">
        <f>IF(ISBLANK(Table1[[#This Row],[EARNED]]),"",Table1[[#This Row],[EARNED]])</f>
        <v>1.25</v>
      </c>
      <c r="H82" s="40">
        <v>1</v>
      </c>
      <c r="I82" s="9"/>
      <c r="J82" s="11"/>
      <c r="K82" s="48">
        <v>45254</v>
      </c>
    </row>
    <row r="83" spans="1:11" x14ac:dyDescent="0.25">
      <c r="A83" s="41"/>
      <c r="B83" s="20" t="s">
        <v>53</v>
      </c>
      <c r="C83" s="13"/>
      <c r="D83" s="40">
        <v>5</v>
      </c>
      <c r="E83" s="9"/>
      <c r="F83" s="20"/>
      <c r="G83" s="13"/>
      <c r="H83" s="40"/>
      <c r="I83" s="9"/>
      <c r="J83" s="11"/>
      <c r="K83" s="20" t="s">
        <v>90</v>
      </c>
    </row>
    <row r="84" spans="1:11" x14ac:dyDescent="0.25">
      <c r="A84" s="41">
        <v>45291</v>
      </c>
      <c r="B84" s="20"/>
      <c r="C84" s="13">
        <v>1.25</v>
      </c>
      <c r="D84" s="40"/>
      <c r="E84" s="9"/>
      <c r="F84" s="20"/>
      <c r="G84" s="13">
        <f>IF(ISBLANK(Table1[[#This Row],[EARNED]]),"",Table1[[#This Row],[EARNED]])</f>
        <v>1.25</v>
      </c>
      <c r="H84" s="40"/>
      <c r="I84" s="9"/>
      <c r="J84" s="11"/>
      <c r="K84" s="20"/>
    </row>
    <row r="85" spans="1:11" x14ac:dyDescent="0.25">
      <c r="A85" s="47" t="s">
        <v>91</v>
      </c>
      <c r="B85" s="20"/>
      <c r="C85" s="13"/>
      <c r="D85" s="40"/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25">
      <c r="A86" s="41">
        <v>45322</v>
      </c>
      <c r="B86" s="20" t="s">
        <v>52</v>
      </c>
      <c r="C86" s="13">
        <v>1.25</v>
      </c>
      <c r="D86" s="40"/>
      <c r="E86" s="9"/>
      <c r="F86" s="20"/>
      <c r="G86" s="13">
        <f>IF(ISBLANK(Table1[[#This Row],[EARNED]]),"",Table1[[#This Row],[EARNED]])</f>
        <v>1.25</v>
      </c>
      <c r="H86" s="40"/>
      <c r="I86" s="9"/>
      <c r="J86" s="11"/>
      <c r="K86" s="48">
        <v>45305</v>
      </c>
    </row>
    <row r="87" spans="1:11" x14ac:dyDescent="0.25">
      <c r="A87" s="41"/>
      <c r="B87" s="20" t="s">
        <v>46</v>
      </c>
      <c r="C87" s="13"/>
      <c r="D87" s="40"/>
      <c r="E87" s="9"/>
      <c r="F87" s="20"/>
      <c r="G87" s="13" t="str">
        <f>IF(ISBLANK(Table1[[#This Row],[EARNED]]),"",Table1[[#This Row],[EARNED]])</f>
        <v/>
      </c>
      <c r="H87" s="40">
        <v>2</v>
      </c>
      <c r="I87" s="9"/>
      <c r="J87" s="11"/>
      <c r="K87" s="48" t="s">
        <v>92</v>
      </c>
    </row>
    <row r="88" spans="1:11" x14ac:dyDescent="0.25">
      <c r="A88" s="41">
        <v>45351</v>
      </c>
      <c r="B88" s="20" t="s">
        <v>45</v>
      </c>
      <c r="C88" s="13"/>
      <c r="D88" s="40"/>
      <c r="E88" s="9"/>
      <c r="F88" s="20"/>
      <c r="G88" s="13" t="str">
        <f>IF(ISBLANK(Table1[[#This Row],[EARNED]]),"",Table1[[#This Row],[EARNED]])</f>
        <v/>
      </c>
      <c r="H88" s="40">
        <v>1</v>
      </c>
      <c r="I88" s="9"/>
      <c r="J88" s="11"/>
      <c r="K88" s="48">
        <v>45294</v>
      </c>
    </row>
    <row r="89" spans="1:11" x14ac:dyDescent="0.25">
      <c r="A89" s="41">
        <v>45382</v>
      </c>
      <c r="B89" s="20"/>
      <c r="C89" s="13"/>
      <c r="D89" s="40"/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20"/>
    </row>
    <row r="90" spans="1:11" x14ac:dyDescent="0.25">
      <c r="A90" s="41">
        <v>45412</v>
      </c>
      <c r="B90" s="20"/>
      <c r="C90" s="13"/>
      <c r="D90" s="40"/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20"/>
    </row>
    <row r="91" spans="1:11" x14ac:dyDescent="0.25">
      <c r="A91" s="41">
        <v>45443</v>
      </c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25">
      <c r="A92" s="41"/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25">
      <c r="A93" s="41"/>
      <c r="B93" s="20"/>
      <c r="C93" s="13"/>
      <c r="D93" s="40"/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20"/>
    </row>
    <row r="94" spans="1:11" x14ac:dyDescent="0.25">
      <c r="A94" s="41"/>
      <c r="B94" s="20"/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25">
      <c r="A95" s="41"/>
      <c r="B95" s="20"/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25">
      <c r="A96" s="41"/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20"/>
    </row>
    <row r="97" spans="1:11" x14ac:dyDescent="0.25">
      <c r="A97" s="41"/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25">
      <c r="A98" s="41"/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20"/>
    </row>
    <row r="99" spans="1:11" x14ac:dyDescent="0.25">
      <c r="A99" s="41"/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25">
      <c r="A100" s="41"/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/>
    </row>
    <row r="101" spans="1:11" x14ac:dyDescent="0.25">
      <c r="A101" s="41"/>
      <c r="B101" s="20"/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/>
    </row>
    <row r="102" spans="1:11" x14ac:dyDescent="0.25">
      <c r="A102" s="41"/>
      <c r="B102" s="20"/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/>
      <c r="I102" s="9"/>
      <c r="J102" s="11"/>
      <c r="K102" s="20"/>
    </row>
    <row r="103" spans="1:11" x14ac:dyDescent="0.25">
      <c r="A103" s="41"/>
      <c r="B103" s="20"/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20"/>
    </row>
    <row r="104" spans="1:11" x14ac:dyDescent="0.25">
      <c r="A104" s="41"/>
      <c r="B104" s="20"/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20"/>
    </row>
    <row r="105" spans="1:11" x14ac:dyDescent="0.25">
      <c r="A105" s="41"/>
      <c r="B105" s="20"/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/>
      <c r="I105" s="9"/>
      <c r="J105" s="11"/>
      <c r="K105" s="20"/>
    </row>
    <row r="106" spans="1:11" x14ac:dyDescent="0.25">
      <c r="A106" s="41"/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25">
      <c r="A107" s="41"/>
      <c r="B107" s="20"/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/>
    </row>
    <row r="108" spans="1:11" x14ac:dyDescent="0.25">
      <c r="A108" s="41"/>
      <c r="B108" s="20"/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/>
      <c r="I108" s="9"/>
      <c r="J108" s="11"/>
      <c r="K108" s="20"/>
    </row>
    <row r="109" spans="1:11" x14ac:dyDescent="0.25">
      <c r="A109" s="41"/>
      <c r="B109" s="20"/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/>
    </row>
    <row r="110" spans="1:11" x14ac:dyDescent="0.25">
      <c r="A110" s="41"/>
      <c r="B110" s="20"/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/>
    </row>
    <row r="111" spans="1:11" x14ac:dyDescent="0.25">
      <c r="A111" s="41"/>
      <c r="B111" s="20"/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/>
    </row>
    <row r="112" spans="1:11" x14ac:dyDescent="0.25">
      <c r="A112" s="41"/>
      <c r="B112" s="20"/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9"/>
      <c r="J112" s="11"/>
      <c r="K112" s="20"/>
    </row>
    <row r="113" spans="1:11" x14ac:dyDescent="0.25">
      <c r="A113" s="41"/>
      <c r="B113" s="20"/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/>
    </row>
    <row r="114" spans="1:11" x14ac:dyDescent="0.25">
      <c r="A114" s="41"/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25">
      <c r="A115" s="41"/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25">
      <c r="A116" s="41"/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25">
      <c r="A117" s="41"/>
      <c r="B117" s="20"/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/>
    </row>
    <row r="118" spans="1:11" x14ac:dyDescent="0.25">
      <c r="A118" s="41"/>
      <c r="B118" s="20"/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/>
    </row>
    <row r="119" spans="1:11" x14ac:dyDescent="0.25">
      <c r="A119" s="41"/>
      <c r="B119" s="20"/>
      <c r="C119" s="13"/>
      <c r="D119" s="40"/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/>
    </row>
    <row r="120" spans="1:11" x14ac:dyDescent="0.25">
      <c r="A120" s="41"/>
      <c r="B120" s="20"/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/>
      <c r="I120" s="9"/>
      <c r="J120" s="11"/>
      <c r="K120" s="20"/>
    </row>
    <row r="121" spans="1:11" x14ac:dyDescent="0.25">
      <c r="A121" s="41"/>
      <c r="B121" s="20"/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/>
      <c r="I121" s="9"/>
      <c r="J121" s="11"/>
      <c r="K121" s="20"/>
    </row>
    <row r="122" spans="1:11" x14ac:dyDescent="0.25">
      <c r="A122" s="41"/>
      <c r="B122" s="20"/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20"/>
    </row>
    <row r="123" spans="1:11" x14ac:dyDescent="0.25">
      <c r="A123" s="41"/>
      <c r="B123" s="20"/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20"/>
    </row>
    <row r="124" spans="1:11" x14ac:dyDescent="0.25">
      <c r="A124" s="41"/>
      <c r="B124" s="20"/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/>
    </row>
    <row r="125" spans="1:11" x14ac:dyDescent="0.25">
      <c r="A125" s="41"/>
      <c r="B125" s="20"/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/>
      <c r="I125" s="9"/>
      <c r="J125" s="11"/>
      <c r="K125" s="20"/>
    </row>
    <row r="126" spans="1:11" x14ac:dyDescent="0.25">
      <c r="A126" s="41"/>
      <c r="B126" s="20"/>
      <c r="C126" s="13"/>
      <c r="D126" s="40"/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20"/>
    </row>
    <row r="127" spans="1:11" x14ac:dyDescent="0.25">
      <c r="A127" s="41"/>
      <c r="B127" s="20"/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20"/>
    </row>
    <row r="128" spans="1:11" x14ac:dyDescent="0.25">
      <c r="A128" s="41"/>
      <c r="B128" s="20"/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/>
      <c r="I128" s="9"/>
      <c r="J128" s="11"/>
      <c r="K128" s="20"/>
    </row>
    <row r="129" spans="1:11" x14ac:dyDescent="0.25">
      <c r="A129" s="41"/>
      <c r="B129" s="20"/>
      <c r="C129" s="13"/>
      <c r="D129" s="40"/>
      <c r="E129" s="9"/>
      <c r="F129" s="20"/>
      <c r="G129" s="13" t="str">
        <f>IF(ISBLANK(Table1[[#This Row],[EARNED]]),"",Table1[[#This Row],[EARNED]])</f>
        <v/>
      </c>
      <c r="H129" s="40"/>
      <c r="I129" s="9"/>
      <c r="J129" s="11"/>
      <c r="K129" s="20"/>
    </row>
    <row r="130" spans="1:11" x14ac:dyDescent="0.25">
      <c r="A130" s="41"/>
      <c r="B130" s="20"/>
      <c r="C130" s="13"/>
      <c r="D130" s="40"/>
      <c r="E130" s="9"/>
      <c r="F130" s="20"/>
      <c r="G130" s="13" t="str">
        <f>IF(ISBLANK(Table1[[#This Row],[EARNED]]),"",Table1[[#This Row],[EARNED]])</f>
        <v/>
      </c>
      <c r="H130" s="40"/>
      <c r="I130" s="9"/>
      <c r="J130" s="11"/>
      <c r="K130" s="20"/>
    </row>
    <row r="131" spans="1:11" x14ac:dyDescent="0.25">
      <c r="A131" s="41"/>
      <c r="B131" s="20"/>
      <c r="C131" s="13"/>
      <c r="D131" s="40"/>
      <c r="E131" s="9"/>
      <c r="F131" s="20"/>
      <c r="G131" s="13" t="str">
        <f>IF(ISBLANK(Table1[[#This Row],[EARNED]]),"",Table1[[#This Row],[EARNED]])</f>
        <v/>
      </c>
      <c r="H131" s="40"/>
      <c r="I131" s="9"/>
      <c r="J131" s="11"/>
      <c r="K131" s="20"/>
    </row>
    <row r="132" spans="1:11" x14ac:dyDescent="0.25">
      <c r="A132" s="41"/>
      <c r="B132" s="20"/>
      <c r="C132" s="13"/>
      <c r="D132" s="40"/>
      <c r="E132" s="9"/>
      <c r="F132" s="20"/>
      <c r="G132" s="13" t="str">
        <f>IF(ISBLANK(Table1[[#This Row],[EARNED]]),"",Table1[[#This Row],[EARNED]])</f>
        <v/>
      </c>
      <c r="H132" s="40"/>
      <c r="I132" s="9"/>
      <c r="J132" s="11"/>
      <c r="K132" s="20"/>
    </row>
    <row r="133" spans="1:11" x14ac:dyDescent="0.25">
      <c r="A133" s="41"/>
      <c r="B133" s="20"/>
      <c r="C133" s="13"/>
      <c r="D133" s="40"/>
      <c r="E133" s="9"/>
      <c r="F133" s="20"/>
      <c r="G133" s="13" t="str">
        <f>IF(ISBLANK(Table1[[#This Row],[EARNED]]),"",Table1[[#This Row],[EARNED]])</f>
        <v/>
      </c>
      <c r="H133" s="40"/>
      <c r="I133" s="9"/>
      <c r="J133" s="11"/>
      <c r="K133" s="20"/>
    </row>
    <row r="134" spans="1:11" x14ac:dyDescent="0.25">
      <c r="A134" s="41"/>
      <c r="B134" s="20"/>
      <c r="C134" s="13"/>
      <c r="D134" s="40"/>
      <c r="E134" s="9"/>
      <c r="F134" s="20"/>
      <c r="G134" s="13" t="str">
        <f>IF(ISBLANK(Table1[[#This Row],[EARNED]]),"",Table1[[#This Row],[EARNED]])</f>
        <v/>
      </c>
      <c r="H134" s="40"/>
      <c r="I134" s="9"/>
      <c r="J134" s="11"/>
      <c r="K134" s="20"/>
    </row>
    <row r="135" spans="1:11" x14ac:dyDescent="0.25">
      <c r="A135" s="42"/>
      <c r="B135" s="15"/>
      <c r="C135" s="43"/>
      <c r="D135" s="44"/>
      <c r="E135" s="9"/>
      <c r="F135" s="15"/>
      <c r="G135" s="43" t="str">
        <f>IF(ISBLANK(Table1[[#This Row],[EARNED]]),"",Table1[[#This Row],[EARNED]])</f>
        <v/>
      </c>
      <c r="H135" s="44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workbookViewId="0">
      <selection activeCell="A7" sqref="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33.971000000000004</v>
      </c>
      <c r="B3" s="11">
        <v>33.75</v>
      </c>
      <c r="D3" s="11"/>
      <c r="E3" s="11">
        <v>0</v>
      </c>
      <c r="F3" s="11">
        <v>51</v>
      </c>
      <c r="G3" s="46">
        <f>SUM(D3,E4,F4)</f>
        <v>0.10600000000000001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0.10600000000000001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59" t="s">
        <v>38</v>
      </c>
      <c r="J6" s="59"/>
      <c r="K6" s="59"/>
      <c r="L6" s="59"/>
    </row>
    <row r="7" spans="1:12" x14ac:dyDescent="0.25">
      <c r="A7" s="60"/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2024-02-14T06:16:02Z</dcterms:modified>
</cp:coreProperties>
</file>