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10" i="1" l="1"/>
  <c r="J4" i="3"/>
  <c r="L3" i="3" s="1"/>
  <c r="G3" i="3"/>
  <c r="E9" i="1"/>
  <c r="G61" i="1"/>
  <c r="G62" i="1"/>
  <c r="G63" i="1"/>
  <c r="G64" i="1"/>
  <c r="G65" i="1"/>
  <c r="G50" i="1"/>
  <c r="G51" i="1"/>
  <c r="G52" i="1"/>
  <c r="G53" i="1"/>
  <c r="G54" i="1"/>
  <c r="G55" i="1"/>
  <c r="G56" i="1"/>
  <c r="G57" i="1"/>
  <c r="G58" i="1"/>
  <c r="G59" i="1"/>
  <c r="G60" i="1"/>
  <c r="G39" i="1"/>
  <c r="G40" i="1"/>
  <c r="G41" i="1"/>
  <c r="G42" i="1"/>
  <c r="G43" i="1"/>
  <c r="G44" i="1"/>
  <c r="G45" i="1"/>
  <c r="G46" i="1"/>
  <c r="G47" i="1"/>
  <c r="G48" i="1"/>
  <c r="G49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9" i="1"/>
  <c r="G11" i="1"/>
  <c r="G12" i="1"/>
  <c r="G13" i="1"/>
  <c r="I9" i="1" l="1"/>
  <c r="K3" i="3"/>
</calcChain>
</file>

<file path=xl/sharedStrings.xml><?xml version="1.0" encoding="utf-8"?>
<sst xmlns="http://schemas.openxmlformats.org/spreadsheetml/2006/main" count="59" uniqueCount="53">
  <si>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</si>
  <si>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</si>
  <si>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</si>
  <si>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</si>
  <si>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</si>
  <si>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</si>
  <si>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</si>
  <si>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</si>
  <si>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</si>
  <si>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</si>
  <si>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</si>
  <si>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</si>
  <si>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</si>
  <si>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</si>
  <si>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</si>
  <si>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</si>
  <si>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</si>
  <si>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</si>
  <si>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</si>
  <si>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</si>
  <si>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</si>
  <si>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</si>
  <si>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</si>
  <si>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</si>
  <si>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</si>
  <si>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</si>
  <si>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</si>
  <si>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</si>
  <si>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</si>
  <si>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</si>
  <si>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</si>
  <si>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</si>
  <si>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</si>
  <si>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</si>
  <si>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</si>
  <si>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</si>
  <si>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</si>
  <si>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</si>
  <si>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</si>
  <si>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</si>
  <si>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</si>
  <si>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</si>
  <si>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SL(1-0-0)</t>
  </si>
  <si>
    <t>2022</t>
  </si>
  <si>
    <t>NUÑEZ, RUBEN JR. JACOB</t>
  </si>
  <si>
    <t>CASUAL EMPLOYEE</t>
  </si>
  <si>
    <t>CASUAL</t>
  </si>
  <si>
    <t>2023</t>
  </si>
  <si>
    <t>SP(1-0-0)</t>
  </si>
  <si>
    <t>2024</t>
  </si>
  <si>
    <t>SL(2-0-0)</t>
  </si>
  <si>
    <t>FL(5-0-0)</t>
  </si>
  <si>
    <t>01/22,29/2024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</si>
</sst>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5"/>
  <sheetViews>
    <sheetView tabSelected="1" zoomScaleNormal="100" workbookViewId="0">
      <selection activeCell="H12" sqref="H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44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 t="s">
        <v>45</v>
      </c>
      <c r="C3" s="49"/>
      <c r="D3" s="23" t="s">
        <v>13</v>
      </c>
      <c r="F3" s="55">
        <v>45019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46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7.4169999999999998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10.417</v>
      </c>
      <c r="J9" s="12"/>
      <c r="K9" s="21"/>
    </row>
    <row r="10" spans="1:11" x14ac:dyDescent="0.25">
      <c r="A10" s="47" t="s">
        <v>43</v>
      </c>
      <c r="B10" s="21"/>
      <c r="C10" s="14"/>
      <c r="D10" s="46"/>
      <c r="E10" s="14"/>
      <c r="F10" s="21"/>
      <c r="G10" s="14" t="str">
        <f>IF(ISBLANK(Table1[[#This Row],[EARNED]]),"",Table1[[#This Row],[EARNED]])</f>
        <v/>
      </c>
      <c r="H10" s="46"/>
      <c r="I10" s="14"/>
      <c r="J10" s="12"/>
      <c r="K10" s="21"/>
    </row>
    <row r="11" spans="1:11" x14ac:dyDescent="0.25">
      <c r="A11" s="24">
        <v>44806</v>
      </c>
      <c r="B11" s="12" t="s">
        <v>42</v>
      </c>
      <c r="C11" s="14"/>
      <c r="D11" s="12"/>
      <c r="E11" s="36" t="s">
        <v>32</v>
      </c>
      <c r="F11" s="12"/>
      <c r="G11" s="14" t="str">
        <f>IF(ISBLANK(Table1[[#This Row],[EARNED]]),"",Table1[[#This Row],[EARNED]])</f>
        <v/>
      </c>
      <c r="H11" s="12"/>
      <c r="I11" s="36" t="s">
        <v>32</v>
      </c>
      <c r="J11" s="12">
        <v>1</v>
      </c>
      <c r="K11" s="41">
        <v>44809</v>
      </c>
    </row>
    <row r="12" spans="1:11" x14ac:dyDescent="0.25">
      <c r="A12" s="24">
        <v>44867</v>
      </c>
      <c r="B12" s="12" t="s">
        <v>42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>
        <v>1</v>
      </c>
      <c r="K12" s="41">
        <v>44862</v>
      </c>
    </row>
    <row r="13" spans="1:11" x14ac:dyDescent="0.25">
      <c r="A13" s="47" t="s">
        <v>47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45019</v>
      </c>
      <c r="B14" s="12"/>
      <c r="C14" s="14">
        <v>1.167</v>
      </c>
      <c r="D14" s="12"/>
      <c r="E14" s="9"/>
      <c r="F14" s="12"/>
      <c r="G14" s="14">
        <f>IF(ISBLANK(Table1[[#This Row],[EARNED]]),"",Table1[[#This Row],[EARNED]])</f>
        <v>1.167</v>
      </c>
      <c r="H14" s="12"/>
      <c r="I14" s="9"/>
      <c r="J14" s="12"/>
      <c r="K14" s="21"/>
    </row>
    <row r="15" spans="1:11" x14ac:dyDescent="0.25">
      <c r="A15" s="24">
        <v>45077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45107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45138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45169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45199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45230</v>
      </c>
      <c r="B20" s="12" t="s">
        <v>48</v>
      </c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41">
        <v>45194</v>
      </c>
    </row>
    <row r="21" spans="1:11" x14ac:dyDescent="0.25">
      <c r="A21" s="24">
        <v>45260</v>
      </c>
      <c r="B21" s="12" t="s">
        <v>48</v>
      </c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41">
        <v>45257</v>
      </c>
    </row>
    <row r="22" spans="1:11" x14ac:dyDescent="0.25">
      <c r="A22" s="24">
        <v>45291</v>
      </c>
      <c r="B22" s="12" t="s">
        <v>51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47" t="s">
        <v>49</v>
      </c>
      <c r="B23" s="21"/>
      <c r="C23" s="14"/>
      <c r="D23" s="46"/>
      <c r="E23" s="9"/>
      <c r="F23" s="21"/>
      <c r="G23" s="14" t="str">
        <f>IF(ISBLANK(Table1[[#This Row],[EARNED]]),"",Table1[[#This Row],[EARNED]])</f>
        <v/>
      </c>
      <c r="H23" s="46"/>
      <c r="I23" s="9"/>
      <c r="J23" s="12"/>
      <c r="K23" s="21"/>
    </row>
    <row r="24" spans="1:11" x14ac:dyDescent="0.25">
      <c r="A24" s="24">
        <v>45322</v>
      </c>
      <c r="B24" s="12" t="s">
        <v>50</v>
      </c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>
        <v>2</v>
      </c>
      <c r="I24" s="9"/>
      <c r="J24" s="12"/>
      <c r="K24" s="21" t="s">
        <v>52</v>
      </c>
    </row>
    <row r="25" spans="1:11" x14ac:dyDescent="0.25">
      <c r="A25" s="24">
        <v>45351</v>
      </c>
      <c r="B25" s="13"/>
      <c r="C25" s="14"/>
      <c r="D25" s="13"/>
      <c r="E25" s="10"/>
      <c r="F25" s="13"/>
      <c r="G25" s="14" t="str">
        <f>IF(ISBLANK(Table1[[#This Row],[EARNED]]),"",Table1[[#This Row],[EARNED]])</f>
        <v/>
      </c>
      <c r="H25" s="13"/>
      <c r="I25" s="10"/>
      <c r="J25" s="13"/>
      <c r="K25" s="16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3"/>
      <c r="I49" s="10"/>
      <c r="J49" s="13"/>
      <c r="K49" s="16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3"/>
      <c r="I60" s="10"/>
      <c r="J60" s="13"/>
      <c r="K60" s="16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IF(ISBLANK(Table1[[#This Row],[EARNED]]),"",Table1[[#This Row],[EARNED]])</f>
        <v/>
      </c>
      <c r="H65" s="13"/>
      <c r="I65" s="10"/>
      <c r="J65" s="13"/>
      <c r="K6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5" sqref="G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34"/>
      <c r="B3" s="34"/>
      <c r="D3" s="12"/>
      <c r="E3" s="12"/>
      <c r="F3" s="12"/>
      <c r="G3" s="43">
        <f>SUMIFS(F7:F14,E7:E14,E3)+SUMIFS(D7:D66,C7:C66,F3)+D3</f>
        <v>0</v>
      </c>
      <c r="J3" s="44"/>
      <c r="K3" s="37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1" t="s">
        <v>30</v>
      </c>
      <c r="E6" s="31" t="s">
        <v>31</v>
      </c>
      <c r="F6" s="31" t="s">
        <v>30</v>
      </c>
      <c r="G6" s="45"/>
      <c r="I6" s="58" t="s">
        <v>38</v>
      </c>
      <c r="J6" s="58"/>
      <c r="K6" s="58"/>
      <c r="L6" s="58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5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2024-02-14T06:42:31Z</dcterms:modified>
</cp:coreProperties>
</file>