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B85B9B53-643B-461F-8026-51760AC921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132" i="1"/>
  <c r="G96" i="1" l="1"/>
  <c r="G95" i="1"/>
  <c r="G100" i="1" l="1"/>
  <c r="G99" i="1"/>
  <c r="G103" i="1" l="1"/>
  <c r="G102" i="1"/>
  <c r="G107" i="1" l="1"/>
  <c r="G109" i="1" l="1"/>
  <c r="G113" i="1" l="1"/>
  <c r="G127" i="1" l="1"/>
  <c r="G126" i="1" l="1"/>
  <c r="G122" i="1" l="1"/>
  <c r="G112" i="1"/>
  <c r="G94" i="1" l="1"/>
  <c r="G91" i="1"/>
  <c r="G88" i="1"/>
  <c r="G89" i="1"/>
  <c r="G87" i="1"/>
  <c r="G81" i="1"/>
  <c r="G82" i="1"/>
  <c r="G83" i="1"/>
  <c r="G84" i="1"/>
  <c r="G77" i="1"/>
  <c r="G78" i="1"/>
  <c r="G73" i="1"/>
  <c r="G98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7" i="1"/>
  <c r="G101" i="1"/>
  <c r="G104" i="1"/>
  <c r="G105" i="1"/>
  <c r="G106" i="1"/>
  <c r="G108" i="1"/>
  <c r="G110" i="1"/>
  <c r="G111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<sst xmlns="http://schemas.openxmlformats.org/spreadsheetml/2006/main" count="179" uniqueCount="106">
  <si>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</si>
  <si>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</si>
  <si>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</si>
  <si>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</si>
  <si>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</si>
  <si>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</si>
  <si>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</si>
  <si>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</si>
  <si>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</si>
  <si>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</si>
  <si>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</si>
  <si>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</si>
  <si>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</si>
  <si>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</si>
  <si>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</si>
  <si>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</si>
  <si>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</si>
  <si>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</si>
  <si>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</si>
  <si>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</si>
  <si>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</si>
  <si>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</si>
  <si>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</si>
  <si>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</si>
  <si>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</si>
  <si>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</si>
  <si>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</si>
  <si>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</si>
  <si>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</si>
  <si>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</si>
  <si>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</si>
  <si>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</si>
  <si>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</si>
  <si>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</si>
  <si>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</si>
  <si>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</si>
  <si>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</si>
  <si>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</si>
  <si>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</si>
  <si>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</si>
  <si>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</si>
  <si>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</si>
  <si>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</si>
  <si>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</si>
  <si>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</si>
  <si>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</si>
  <si>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</si>
  <si>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</si>
  <si>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</si>
  <si>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</si>
  <si>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</si>
  <si>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</si>
  <si>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</si>
  <si>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</si>
  <si>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</si>
  <si>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</si>
  <si>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</si>
  <si>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</si>
  <si>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</si>
  <si>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</si>
  <si>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</si>
  <si>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</si>
  <si>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</si>
  <si>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</si>
  <si>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</si>
  <si>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</si>
  <si>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</si>
  <si>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</si>
  <si>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</si>
  <si>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</si>
  <si>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</si>
  <si>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</si>
  <si>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</si>
  <si>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</si>
  <si>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</si>
  <si>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</si>
  <si>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</si>
  <si>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</si>
  <si>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</si>
  <si>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</si>
  <si>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</si>
  <si>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</si>
  <si>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</si>
  <si>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</si>
  <si>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</si>
  <si>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</si>
  <si>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</si>
  <si>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</si>
  <si>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7/26-27/2023</t>
  </si>
  <si>
    <t>10/5,6/2023</t>
  </si>
  <si>
    <t>10/16-18/2023</t>
  </si>
  <si>
    <t>10/31 - 11/3/2023</t>
  </si>
  <si>
    <t>12/28-29/2022</t>
  </si>
  <si>
    <t>UT(0-1-38)</t>
  </si>
  <si>
    <t>UT(0-2-20)</t>
  </si>
  <si>
    <t>A(3-0-0)</t>
  </si>
  <si>
    <t>9/1,2,5/2022</t>
  </si>
  <si>
    <t>UT(0-0-42)</t>
  </si>
  <si>
    <t>A(1-0-0)</t>
  </si>
  <si>
    <t>UT(0-3-28)</t>
  </si>
  <si>
    <t>UT(0-6-2)</t>
  </si>
  <si>
    <t>UT(0-1-40)</t>
  </si>
  <si>
    <t>2024</t>
  </si>
  <si>
    <t>12/7,28/2023</t>
  </si>
  <si>
    <t>SP(3-0-0)</t>
  </si>
  <si>
    <t>12/19-21/2023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</si>
</sst>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8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80"/>
  <sheetViews>
    <sheetView tabSelected="1" zoomScaleNormal="100" workbookViewId="0">
      <pane ySplit="3696" topLeftCell="A127" activePane="bottomLeft"/>
      <selection activeCell="E9" sqref="E9"/>
      <selection pane="bottomLeft" activeCell="B135" sqref="B1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57.186999999999991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28.082000000000001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3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3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3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3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3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3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3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3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3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3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3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3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3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3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3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3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3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3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3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3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3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3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3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3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77</v>
      </c>
    </row>
    <row r="75" spans="1:11" x14ac:dyDescent="0.3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3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3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78</v>
      </c>
    </row>
    <row r="79" spans="1:11" x14ac:dyDescent="0.3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79</v>
      </c>
    </row>
    <row r="80" spans="1:11" x14ac:dyDescent="0.3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80</v>
      </c>
    </row>
    <row r="81" spans="1:11" x14ac:dyDescent="0.3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81</v>
      </c>
    </row>
    <row r="82" spans="1:11" x14ac:dyDescent="0.3">
      <c r="A82" s="40"/>
      <c r="B82" s="20" t="s">
        <v>82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83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3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84</v>
      </c>
    </row>
    <row r="85" spans="1:11" x14ac:dyDescent="0.3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85</v>
      </c>
    </row>
    <row r="89" spans="1:11" x14ac:dyDescent="0.3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3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3">
      <c r="A95" s="40"/>
      <c r="B95" s="20" t="s">
        <v>98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44680</v>
      </c>
    </row>
    <row r="96" spans="1:11" x14ac:dyDescent="0.3">
      <c r="A96" s="40"/>
      <c r="B96" s="20" t="s">
        <v>101</v>
      </c>
      <c r="C96" s="13"/>
      <c r="D96" s="39">
        <v>0.20800000000000002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3">
      <c r="A97" s="40">
        <v>44682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44697</v>
      </c>
    </row>
    <row r="98" spans="1:11" x14ac:dyDescent="0.3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44699</v>
      </c>
    </row>
    <row r="99" spans="1:11" x14ac:dyDescent="0.3">
      <c r="A99" s="40"/>
      <c r="B99" s="20" t="s">
        <v>98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44683</v>
      </c>
    </row>
    <row r="100" spans="1:11" x14ac:dyDescent="0.3">
      <c r="A100" s="40"/>
      <c r="B100" s="20" t="s">
        <v>100</v>
      </c>
      <c r="C100" s="13"/>
      <c r="D100" s="39">
        <v>0.754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3">
      <c r="A101" s="40">
        <v>44713</v>
      </c>
      <c r="B101" s="20" t="s">
        <v>51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75</v>
      </c>
    </row>
    <row r="102" spans="1:11" x14ac:dyDescent="0.3">
      <c r="A102" s="40"/>
      <c r="B102" s="20" t="s">
        <v>98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44718</v>
      </c>
    </row>
    <row r="103" spans="1:11" x14ac:dyDescent="0.3">
      <c r="A103" s="40"/>
      <c r="B103" s="20" t="s">
        <v>99</v>
      </c>
      <c r="C103" s="13"/>
      <c r="D103" s="39">
        <v>0.433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3">
      <c r="A104" s="40">
        <v>44743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/>
    </row>
    <row r="105" spans="1:11" x14ac:dyDescent="0.3">
      <c r="A105" s="40">
        <v>44774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44805</v>
      </c>
      <c r="B106" s="20" t="s">
        <v>95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96</v>
      </c>
    </row>
    <row r="107" spans="1:11" x14ac:dyDescent="0.3">
      <c r="A107" s="40"/>
      <c r="B107" s="20" t="s">
        <v>97</v>
      </c>
      <c r="C107" s="13"/>
      <c r="D107" s="39">
        <v>8.7000000000000022E-2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44835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76</v>
      </c>
    </row>
    <row r="109" spans="1:11" x14ac:dyDescent="0.3">
      <c r="A109" s="40"/>
      <c r="B109" s="20" t="s">
        <v>94</v>
      </c>
      <c r="C109" s="13"/>
      <c r="D109" s="39">
        <v>0.29199999999999998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44866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44896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9">
        <v>44922</v>
      </c>
    </row>
    <row r="112" spans="1:11" x14ac:dyDescent="0.3">
      <c r="A112" s="40"/>
      <c r="B112" s="20" t="s">
        <v>51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 t="s">
        <v>92</v>
      </c>
    </row>
    <row r="113" spans="1:11" x14ac:dyDescent="0.3">
      <c r="A113" s="40"/>
      <c r="B113" s="20" t="s">
        <v>93</v>
      </c>
      <c r="C113" s="13"/>
      <c r="D113" s="39">
        <v>0.20400000000000001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8" t="s">
        <v>87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44958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45017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45047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45075</v>
      </c>
    </row>
    <row r="120" spans="1:11" x14ac:dyDescent="0.3">
      <c r="A120" s="40">
        <v>45078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45108</v>
      </c>
      <c r="B121" s="20" t="s">
        <v>50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45124</v>
      </c>
    </row>
    <row r="122" spans="1:11" x14ac:dyDescent="0.3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49" t="s">
        <v>88</v>
      </c>
    </row>
    <row r="123" spans="1:11" x14ac:dyDescent="0.3">
      <c r="A123" s="40">
        <v>45139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45170</v>
      </c>
      <c r="B124" s="20" t="s">
        <v>50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45184</v>
      </c>
    </row>
    <row r="125" spans="1:11" x14ac:dyDescent="0.3">
      <c r="A125" s="40">
        <v>45200</v>
      </c>
      <c r="B125" s="20" t="s">
        <v>53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89</v>
      </c>
    </row>
    <row r="126" spans="1:11" x14ac:dyDescent="0.3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90</v>
      </c>
    </row>
    <row r="127" spans="1:11" x14ac:dyDescent="0.3">
      <c r="A127" s="40"/>
      <c r="B127" s="20" t="s">
        <v>53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2</v>
      </c>
      <c r="I127" s="9"/>
      <c r="J127" s="11"/>
      <c r="K127" s="20" t="s">
        <v>91</v>
      </c>
    </row>
    <row r="128" spans="1:11" x14ac:dyDescent="0.3">
      <c r="A128" s="40">
        <v>45231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45254</v>
      </c>
    </row>
    <row r="129" spans="1:11" x14ac:dyDescent="0.3">
      <c r="A129" s="40">
        <v>45261</v>
      </c>
      <c r="B129" s="20" t="s">
        <v>51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45289</v>
      </c>
    </row>
    <row r="130" spans="1:11" x14ac:dyDescent="0.3">
      <c r="A130" s="40"/>
      <c r="B130" s="20" t="s">
        <v>104</v>
      </c>
      <c r="C130" s="13"/>
      <c r="D130" s="39"/>
      <c r="E130" s="9"/>
      <c r="F130" s="20"/>
      <c r="G130" s="13"/>
      <c r="H130" s="39"/>
      <c r="I130" s="9"/>
      <c r="J130" s="11"/>
      <c r="K130" s="49" t="s">
        <v>105</v>
      </c>
    </row>
    <row r="131" spans="1:11" x14ac:dyDescent="0.3">
      <c r="A131" s="40"/>
      <c r="B131" s="20" t="s">
        <v>50</v>
      </c>
      <c r="C131" s="13"/>
      <c r="D131" s="39"/>
      <c r="E131" s="9"/>
      <c r="F131" s="20"/>
      <c r="G131" s="13"/>
      <c r="H131" s="39">
        <v>1</v>
      </c>
      <c r="I131" s="9"/>
      <c r="J131" s="11"/>
      <c r="K131" s="49">
        <v>45278</v>
      </c>
    </row>
    <row r="132" spans="1:11" x14ac:dyDescent="0.3">
      <c r="A132" s="48" t="s">
        <v>102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45292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103</v>
      </c>
    </row>
    <row r="134" spans="1:11" x14ac:dyDescent="0.3">
      <c r="A134" s="40"/>
      <c r="B134" s="20" t="s">
        <v>50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9">
        <v>45320</v>
      </c>
    </row>
    <row r="135" spans="1:11" x14ac:dyDescent="0.3">
      <c r="A135" s="40">
        <v>45323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45352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45383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45413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45444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45474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45505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45536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45566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45597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45627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1"/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8.9149999999999991</v>
      </c>
      <c r="B3" s="11">
        <v>5.8319999999999999</v>
      </c>
      <c r="D3" s="11"/>
      <c r="E3" s="11">
        <v>1</v>
      </c>
      <c r="F3" s="11">
        <v>40</v>
      </c>
      <c r="G3" s="45">
        <f>SUMIFS(F7:F14,E7:E14,E3)+SUMIFS(D7:D66,C7:C66,F3)+D3</f>
        <v>0.20800000000000002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2024-02-01T02:47:59Z</dcterms:modified>
</cp:coreProperties>
</file>