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74BBB241-4BF1-4295-813F-64315DC12B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59" i="1" l="1"/>
  <c r="E9" i="5" l="1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<sst xmlns="http://schemas.openxmlformats.org/spreadsheetml/2006/main" count="214" uniqueCount="110">
  <si>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</si>
  <si>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</si>
  <si>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</si>
  <si>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</si>
  <si>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</si>
  <si>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</si>
  <si>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</si>
  <si>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</si>
  <si>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</si>
  <si>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</si>
  <si>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</si>
  <si>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</si>
  <si>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</si>
  <si>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</si>
  <si>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</si>
  <si>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</si>
  <si>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</si>
  <si>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</si>
  <si>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</si>
  <si>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</si>
  <si>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</si>
  <si>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</si>
  <si>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</si>
  <si>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</si>
  <si>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</si>
  <si>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</si>
  <si>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</si>
  <si>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</si>
  <si>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</si>
  <si>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</si>
  <si>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</si>
  <si>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</si>
  <si>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</si>
  <si>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</si>
  <si>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</si>
  <si>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</si>
  <si>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</si>
  <si>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</si>
  <si>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</si>
  <si>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</si>
  <si>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</si>
  <si>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</si>
  <si>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</si>
  <si>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</si>
  <si>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</si>
  <si>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</si>
  <si>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</si>
  <si>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</si>
  <si>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</si>
  <si>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</si>
  <si>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</si>
  <si>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</si>
  <si>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</si>
  <si>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</si>
  <si>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</si>
  <si>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</si>
  <si>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</si>
  <si>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</si>
  <si>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</si>
  <si>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</si>
  <si>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</si>
  <si>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</si>
  <si>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</si>
  <si>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</si>
  <si>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</si>
  <si>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</si>
  <si>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</si>
  <si>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</si>
  <si>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</si>
  <si>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</si>
  <si>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</si>
  <si>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</si>
  <si>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</si>
  <si>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</si>
  <si>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</si>
  <si>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</si>
  <si>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</si>
  <si>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</si>
  <si>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</si>
  <si>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</si>
  <si>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</si>
  <si>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</si>
  <si>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</si>
  <si>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</si>
  <si>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</si>
  <si>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</si>
  <si>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</si>
  <si>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</si>
  <si>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</si>
  <si>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</si>
  <si>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</si>
  <si>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</si>
  <si>
    <t>SL(3-0-0)</t>
  </si>
  <si>
    <t>7/12-14/2023</t>
  </si>
  <si>
    <t>7/20,21/2023</t>
  </si>
  <si>
    <t>8/1,2/2023</t>
  </si>
  <si>
    <t>8/9,17,18/2023</t>
  </si>
  <si>
    <t>8/31, 9/1/2023</t>
  </si>
  <si>
    <t>9/6,12/2023</t>
  </si>
  <si>
    <t>9/19,21/2023</t>
  </si>
  <si>
    <t>9/29 , 10/5,6/2023</t>
  </si>
  <si>
    <t>10/12,13/2023</t>
  </si>
  <si>
    <t>2024</t>
  </si>
  <si>
    <t>10/31 , 11/3/2023</t>
  </si>
  <si>
    <t>11/20-24/2023</t>
  </si>
  <si>
    <t>11/14,16,17/2023</t>
  </si>
  <si>
    <t>12/11,12,13,14,15/2023</t>
  </si>
  <si>
    <t>12/4,5/2023</t>
  </si>
  <si>
    <t>12/19-21/2023</t>
  </si>
  <si>
    <t>12/22,27/2023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</si>
</sst>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5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52"/>
  <sheetViews>
    <sheetView tabSelected="1" topLeftCell="A4" zoomScaleNormal="100" workbookViewId="0">
      <pane ySplit="3576" topLeftCell="A88" activePane="bottomLeft"/>
      <selection activeCell="K6" sqref="K6"/>
      <selection pane="bottomLeft" activeCell="B91" sqref="B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3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3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3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3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51</v>
      </c>
      <c r="C87" s="13">
        <v>1.25</v>
      </c>
      <c r="D87" s="39">
        <v>5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8" t="s">
        <v>102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 t="s">
        <v>48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1</v>
      </c>
      <c r="I89" s="9"/>
      <c r="J89" s="11"/>
      <c r="K89" s="49">
        <v>45307</v>
      </c>
    </row>
    <row r="90" spans="1:11" x14ac:dyDescent="0.3">
      <c r="A90" s="40">
        <v>45351</v>
      </c>
      <c r="B90" s="20" t="s">
        <v>47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49">
        <v>45324</v>
      </c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1"/>
      <c r="B152" s="15"/>
      <c r="C152" s="42"/>
      <c r="D152" s="43"/>
      <c r="E152" s="9"/>
      <c r="F152" s="15"/>
      <c r="G152" s="42" t="str">
        <f>IF(ISBLANK(Table13[[#This Row],[EARNED]]),"",Table13[[#This Row],[EARNED]])</f>
        <v/>
      </c>
      <c r="H152" s="43"/>
      <c r="I152" s="9"/>
      <c r="J152" s="12"/>
      <c r="K15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6"/>
  <sheetViews>
    <sheetView zoomScaleNormal="100" workbookViewId="0">
      <pane ySplit="3696" topLeftCell="A70" activePane="bottomLeft"/>
      <selection activeCell="F4" sqref="F4:G4"/>
      <selection pane="bottomLeft" activeCell="C76" sqref="C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101.542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3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3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3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3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3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3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3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3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3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3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3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3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3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3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3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3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3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3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3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3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3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3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3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3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3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3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3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3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3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3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3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3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3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3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3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3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3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3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3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3">
      <c r="A69" s="40">
        <v>45108</v>
      </c>
      <c r="B69" s="20" t="s">
        <v>92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93</v>
      </c>
    </row>
    <row r="70" spans="1:11" x14ac:dyDescent="0.3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94</v>
      </c>
    </row>
    <row r="71" spans="1:11" x14ac:dyDescent="0.3">
      <c r="A71" s="40">
        <v>45139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95</v>
      </c>
    </row>
    <row r="72" spans="1:11" x14ac:dyDescent="0.3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96</v>
      </c>
    </row>
    <row r="73" spans="1:11" x14ac:dyDescent="0.3">
      <c r="A73" s="40"/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97</v>
      </c>
    </row>
    <row r="74" spans="1:11" x14ac:dyDescent="0.3">
      <c r="A74" s="40">
        <v>45170</v>
      </c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98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99</v>
      </c>
    </row>
    <row r="76" spans="1:11" x14ac:dyDescent="0.3">
      <c r="A76" s="40"/>
      <c r="B76" s="20" t="s">
        <v>92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20" t="s">
        <v>100</v>
      </c>
    </row>
    <row r="77" spans="1:11" x14ac:dyDescent="0.3">
      <c r="A77" s="40">
        <v>45200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3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103</v>
      </c>
    </row>
    <row r="79" spans="1:11" x14ac:dyDescent="0.3">
      <c r="A79" s="40">
        <v>45231</v>
      </c>
      <c r="B79" s="20" t="s">
        <v>55</v>
      </c>
      <c r="C79" s="13"/>
      <c r="D79" s="39">
        <v>5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104</v>
      </c>
    </row>
    <row r="80" spans="1:11" x14ac:dyDescent="0.3">
      <c r="A80" s="40"/>
      <c r="B80" s="20" t="s">
        <v>92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105</v>
      </c>
    </row>
    <row r="81" spans="1:11" x14ac:dyDescent="0.3">
      <c r="A81" s="40">
        <v>45264</v>
      </c>
      <c r="B81" s="20" t="s">
        <v>51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106</v>
      </c>
    </row>
    <row r="82" spans="1:11" x14ac:dyDescent="0.3">
      <c r="A82" s="40"/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107</v>
      </c>
    </row>
    <row r="83" spans="1:11" x14ac:dyDescent="0.3">
      <c r="A83" s="40"/>
      <c r="B83" s="20" t="s">
        <v>92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108</v>
      </c>
    </row>
    <row r="84" spans="1:11" x14ac:dyDescent="0.3">
      <c r="A84" s="40"/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109</v>
      </c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33">
        <f>SUM('2018 LEAVE CREDITS'!E9,'2018 LEAVE CREDITS'!I9)</f>
        <v>151.5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2024-02-01T02:09:20Z</dcterms:modified>
</cp:coreProperties>
</file>