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12B17CD2-6797-47BE-B5BA-1656B0A8AFC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2" i="1" l="1"/>
  <c r="G601" i="1"/>
  <c r="G567" i="1" l="1"/>
  <c r="G566" i="1"/>
  <c r="G571" i="1" l="1"/>
  <c r="G575" i="1" l="1"/>
  <c r="G579" i="1" l="1"/>
  <c r="G583" i="1" l="1"/>
  <c r="G582" i="1"/>
  <c r="G591" i="1" l="1"/>
  <c r="G595" i="1" l="1"/>
  <c r="G598" i="1" l="1"/>
  <c r="G597" i="1"/>
  <c r="G594" i="1" l="1"/>
  <c r="G599" i="1" l="1"/>
  <c r="G593" i="1"/>
  <c r="G590" i="1" l="1"/>
  <c r="G589" i="1" l="1"/>
  <c r="G588" i="1" l="1"/>
  <c r="G544" i="1" l="1"/>
  <c r="G546" i="1" l="1"/>
  <c r="G553" i="1" l="1"/>
  <c r="G552" i="1"/>
  <c r="G559" i="1" l="1"/>
  <c r="G563" i="1" l="1"/>
  <c r="G581" i="1" l="1"/>
  <c r="G578" i="1" l="1"/>
  <c r="G577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70" i="1" l="1"/>
  <c r="G573" i="1" l="1"/>
  <c r="G569" i="1"/>
  <c r="G562" i="1"/>
  <c r="G561" i="1"/>
  <c r="G557" i="1"/>
  <c r="G551" i="1"/>
  <c r="G550" i="1"/>
  <c r="G549" i="1"/>
  <c r="G558" i="1"/>
  <c r="G556" i="1"/>
  <c r="G555" i="1"/>
  <c r="G564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5" i="1"/>
  <c r="G547" i="1"/>
  <c r="G548" i="1"/>
  <c r="G554" i="1"/>
  <c r="G560" i="1"/>
  <c r="G565" i="1"/>
  <c r="G568" i="1"/>
  <c r="G572" i="1"/>
  <c r="G574" i="1"/>
  <c r="G576" i="1"/>
  <c r="G580" i="1"/>
  <c r="G584" i="1"/>
  <c r="G585" i="1"/>
  <c r="G586" i="1"/>
  <c r="G587" i="1"/>
  <c r="G592" i="1"/>
  <c r="G596" i="1"/>
  <c r="G600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<sst xmlns="http://schemas.openxmlformats.org/spreadsheetml/2006/main" count="836" uniqueCount="491">
  <si>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</si>
  <si>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</si>
  <si>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</si>
  <si>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</si>
  <si>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</si>
  <si>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</si>
  <si>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</si>
  <si>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</si>
  <si>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</si>
  <si>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</si>
  <si>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</si>
  <si>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</si>
  <si>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</si>
  <si>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</si>
  <si>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</si>
  <si>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</si>
  <si>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</si>
  <si>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</si>
  <si>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</si>
  <si>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</si>
  <si>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</si>
  <si>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</si>
  <si>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</si>
  <si>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</si>
  <si>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</si>
  <si>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</si>
  <si>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</si>
  <si>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</si>
  <si>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</si>
  <si>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</si>
  <si>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</si>
  <si>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</si>
  <si>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</si>
  <si>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</si>
  <si>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</si>
  <si>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</si>
  <si>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</si>
  <si>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</si>
  <si>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</si>
  <si>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</si>
  <si>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</si>
  <si>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</si>
  <si>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</si>
  <si>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</si>
  <si>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</si>
  <si>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</si>
  <si>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</si>
  <si>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</si>
  <si>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</si>
  <si>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</si>
  <si>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</si>
  <si>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</si>
  <si>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</si>
  <si>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</si>
  <si>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</si>
  <si>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</si>
  <si>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</si>
  <si>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</si>
  <si>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</si>
  <si>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</si>
  <si>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</si>
  <si>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</si>
  <si>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</si>
  <si>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</si>
  <si>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</si>
  <si>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</si>
  <si>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</si>
  <si>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</si>
  <si>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</si>
  <si>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</si>
  <si>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</si>
  <si>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</si>
  <si>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</si>
  <si>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</si>
  <si>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</si>
  <si>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</si>
  <si>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</si>
  <si>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</si>
  <si>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</si>
  <si>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</si>
  <si>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</si>
  <si>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</si>
  <si>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</si>
  <si>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</si>
  <si>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</si>
  <si>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</si>
  <si>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</si>
  <si>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</si>
  <si>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</si>
  <si>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</si>
  <si>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</si>
  <si>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</si>
  <si>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</si>
  <si>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</si>
  <si>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</si>
  <si>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</si>
  <si>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</si>
  <si>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</si>
  <si>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</si>
  <si>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</si>
  <si>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</si>
  <si>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</si>
  <si>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</si>
  <si>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</si>
  <si>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</si>
  <si>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</si>
  <si>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</si>
  <si>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</si>
  <si>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</si>
  <si>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</si>
  <si>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</si>
  <si>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</si>
  <si>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</si>
  <si>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</si>
  <si>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</si>
  <si>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</si>
  <si>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</si>
  <si>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</si>
  <si>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</si>
  <si>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</si>
  <si>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</si>
  <si>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</si>
  <si>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</si>
  <si>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</si>
  <si>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</si>
  <si>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</si>
  <si>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</si>
  <si>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</si>
  <si>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</si>
  <si>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</si>
  <si>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</si>
  <si>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</si>
  <si>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</si>
  <si>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</si>
  <si>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</si>
  <si>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</si>
  <si>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</si>
  <si>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</si>
  <si>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</si>
  <si>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</si>
  <si>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</si>
  <si>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</si>
  <si>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</si>
  <si>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</si>
  <si>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</si>
  <si>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</si>
  <si>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</si>
  <si>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</si>
  <si>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</si>
  <si>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</si>
  <si>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</si>
  <si>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</si>
  <si>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</si>
  <si>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</si>
  <si>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</si>
  <si>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</si>
  <si>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</si>
  <si>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</si>
  <si>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</si>
  <si>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</si>
  <si>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</si>
  <si>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</si>
  <si>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</si>
  <si>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</si>
  <si>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</si>
  <si>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</si>
  <si>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</si>
  <si>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</si>
  <si>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</si>
  <si>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</si>
  <si>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</si>
  <si>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</si>
  <si>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</si>
  <si>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</si>
  <si>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</si>
  <si>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</si>
  <si>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</si>
  <si>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</si>
  <si>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</si>
  <si>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</si>
  <si>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</si>
  <si>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</si>
  <si>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</si>
  <si>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</si>
  <si>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</si>
  <si>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</si>
  <si>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</si>
  <si>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</si>
  <si>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</si>
  <si>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</si>
  <si>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</si>
  <si>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</si>
  <si>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</si>
  <si>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</si>
  <si>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</si>
  <si>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</si>
  <si>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</si>
  <si>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</si>
  <si>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</si>
  <si>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</si>
  <si>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</si>
  <si>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</si>
  <si>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</si>
  <si>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</si>
  <si>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</si>
  <si>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</si>
  <si>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</si>
  <si>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</si>
  <si>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</si>
  <si>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</si>
  <si>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</si>
  <si>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</si>
  <si>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</si>
  <si>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</si>
  <si>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</si>
  <si>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</si>
  <si>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</si>
  <si>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</si>
  <si>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</si>
  <si>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</si>
  <si>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</si>
  <si>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</si>
  <si>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</si>
  <si>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</si>
  <si>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</si>
  <si>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</si>
  <si>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</si>
  <si>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</si>
  <si>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</si>
  <si>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</si>
  <si>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</si>
  <si>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</si>
  <si>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</si>
  <si>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</si>
  <si>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</si>
  <si>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</si>
  <si>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</si>
  <si>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</si>
  <si>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</si>
  <si>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</si>
  <si>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</si>
  <si>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</si>
  <si>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</si>
  <si>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</si>
  <si>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</si>
  <si>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</si>
  <si>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</si>
  <si>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</si>
  <si>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</si>
  <si>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</si>
  <si>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</si>
  <si>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</si>
  <si>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</si>
  <si>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</si>
  <si>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</si>
  <si>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</si>
  <si>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</si>
  <si>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</si>
  <si>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</si>
  <si>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</si>
  <si>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</si>
  <si>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</si>
  <si>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</si>
  <si>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</si>
  <si>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</si>
  <si>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</si>
  <si>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</si>
  <si>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</si>
  <si>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</si>
  <si>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</si>
  <si>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</si>
  <si>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</si>
  <si>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</si>
  <si>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</si>
  <si>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</si>
  <si>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</si>
  <si>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</si>
  <si>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</si>
  <si>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</si>
  <si>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</si>
  <si>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</si>
  <si>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</si>
  <si>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</si>
  <si>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</si>
  <si>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</si>
  <si>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</si>
  <si>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</si>
  <si>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</si>
  <si>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</si>
  <si>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</si>
  <si>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</si>
  <si>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</si>
  <si>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</si>
  <si>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</si>
  <si>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</si>
  <si>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</si>
  <si>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</si>
  <si>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</si>
  <si>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</si>
  <si>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</si>
  <si>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</si>
  <si>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</si>
  <si>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</si>
  <si>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</si>
  <si>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</si>
  <si>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</si>
  <si>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</si>
  <si>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</si>
  <si>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</si>
  <si>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</si>
  <si>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</si>
  <si>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</si>
  <si>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</si>
  <si>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</si>
  <si>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</si>
  <si>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</si>
  <si>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</si>
  <si>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</si>
  <si>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</si>
  <si>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</si>
  <si>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</si>
  <si>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</si>
  <si>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</si>
  <si>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</si>
  <si>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</si>
  <si>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</si>
  <si>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</si>
  <si>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</si>
  <si>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</si>
  <si>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</si>
  <si>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</si>
  <si>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</si>
  <si>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</si>
  <si>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</si>
  <si>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</si>
  <si>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</si>
  <si>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</si>
  <si>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</si>
  <si>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</si>
  <si>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</si>
  <si>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</si>
  <si>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</si>
  <si>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</si>
  <si>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</si>
  <si>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</si>
  <si>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</si>
  <si>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</si>
  <si>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</si>
  <si>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</si>
  <si>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</si>
  <si>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</si>
  <si>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</si>
  <si>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</si>
  <si>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</si>
  <si>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</si>
  <si>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</si>
  <si>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</si>
  <si>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</si>
  <si>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</si>
  <si>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</si>
  <si>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</si>
  <si>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</si>
  <si>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</si>
  <si>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</si>
  <si>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</si>
  <si>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</si>
  <si>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</si>
  <si>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</si>
  <si>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</si>
  <si>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</si>
  <si>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</si>
  <si>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</si>
  <si>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</si>
  <si>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</si>
  <si>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</si>
  <si>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</si>
  <si>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</si>
  <si>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</si>
  <si>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</si>
  <si>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</si>
  <si>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</si>
  <si>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</si>
  <si>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</si>
  <si>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</si>
  <si>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</si>
  <si>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</si>
  <si>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</si>
  <si>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</si>
  <si>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</si>
  <si>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</si>
  <si>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</si>
  <si>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</si>
  <si>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</si>
  <si>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</si>
  <si>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</si>
  <si>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</si>
  <si>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</si>
  <si>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</si>
  <si>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</si>
  <si>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</si>
  <si>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</si>
  <si>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</si>
  <si>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</si>
  <si>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</si>
  <si>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</si>
  <si>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</si>
  <si>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</si>
  <si>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</si>
  <si>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</si>
  <si>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</si>
  <si>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</si>
  <si>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</si>
  <si>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</si>
  <si>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</si>
  <si>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</si>
  <si>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</si>
  <si>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</si>
  <si>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</si>
  <si>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</si>
  <si>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</si>
  <si>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</si>
  <si>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</si>
  <si>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</si>
  <si>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</si>
  <si>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</si>
  <si>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</si>
  <si>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</si>
  <si>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</si>
  <si>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</si>
  <si>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</si>
  <si>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</si>
  <si>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</si>
  <si>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</si>
  <si>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</si>
  <si>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</si>
  <si>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</si>
  <si>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</si>
  <si>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</si>
  <si>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</si>
  <si>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</si>
  <si>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</si>
  <si>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</si>
  <si>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</si>
  <si>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</si>
  <si>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</si>
  <si>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</si>
  <si>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</si>
  <si>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</si>
  <si>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</si>
  <si>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</si>
  <si>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</si>
  <si>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</si>
  <si>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</si>
  <si>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</si>
  <si>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</si>
  <si>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</si>
  <si>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</si>
  <si>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</si>
  <si>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</si>
  <si>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</si>
  <si>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</si>
  <si>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</si>
  <si>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</si>
  <si>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</si>
  <si>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</si>
  <si>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</si>
  <si>
    <t>UT(0-0-15)</t>
  </si>
  <si>
    <t>UT(0-0-3)</t>
  </si>
  <si>
    <t>UT(0-0-12)</t>
  </si>
  <si>
    <t>UT(0-0-18)</t>
  </si>
  <si>
    <t>UT(0-0-33)</t>
  </si>
  <si>
    <t>UT(0-0-41)</t>
  </si>
  <si>
    <t>UT(0-0-50)</t>
  </si>
  <si>
    <t>RA(21-0-0)</t>
  </si>
  <si>
    <t>RA No. 9710</t>
  </si>
  <si>
    <t>SL(28-0-0)</t>
  </si>
  <si>
    <t>8/22 - 9/30/2023</t>
  </si>
  <si>
    <t>10/23-25/2023</t>
  </si>
  <si>
    <t>2024</t>
  </si>
  <si>
    <t>12/04,05/2023</t>
  </si>
  <si>
    <t>12/20-22,27-29/2023</t>
  </si>
  <si>
    <t>UT(0-4-35)</t>
  </si>
  <si>
    <t>UT(0-0-52)</t>
  </si>
  <si>
    <t>A(7-0-0)</t>
  </si>
  <si>
    <t>6/20,22,23,26,27,29,30/2023</t>
  </si>
  <si>
    <t>UT(0-0-30)</t>
  </si>
  <si>
    <t>A(3-0-0)</t>
  </si>
  <si>
    <t>4/6,7,10/2023</t>
  </si>
  <si>
    <t>UT(0-0- 7)</t>
  </si>
  <si>
    <t>A(4-0-0)</t>
  </si>
  <si>
    <t>1/3-6/2023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</si>
</sst>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7" totalsRowShown="0" headerRowDxfId="24" headerRowBorderDxfId="23" tableBorderDxfId="22" totalsRowBorderDxfId="21">
  <autoFilter ref="A8:K637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37"/>
  <sheetViews>
    <sheetView tabSelected="1" zoomScaleNormal="100" workbookViewId="0">
      <pane ySplit="3696" topLeftCell="A596" activePane="bottomLeft"/>
      <selection activeCell="D6" sqref="D6"/>
      <selection pane="bottomLeft" activeCell="B603" sqref="B603"/>
    </sheetView>
  </sheetViews>
  <sheetFormatPr defaultRowHeight="14.4" x14ac:dyDescent="0.3"/>
  <cols>
    <col min="1" max="1" width="12.886718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97.949000000000069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13.375</v>
      </c>
      <c r="J9" s="11"/>
      <c r="K9" s="20"/>
    </row>
    <row r="10" spans="1:11" x14ac:dyDescent="0.3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3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3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3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3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3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3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3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3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3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3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3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3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3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3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3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3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3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3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3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3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3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3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3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3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3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3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3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3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3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3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3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3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3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3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3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3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3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3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3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3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3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3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3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3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3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3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3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3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3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3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3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3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3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3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3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3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3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3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3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3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3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3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3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3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3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3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3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3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3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3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3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3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3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3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3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3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3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3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3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3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3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3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3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3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3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3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3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3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3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3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3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3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3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3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3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3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3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3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3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3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3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3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3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3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3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3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3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3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3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3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3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3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3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3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3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3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3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3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3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3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3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3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3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3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3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3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3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3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3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3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3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3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3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3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3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3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3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3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3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3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3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3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3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3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3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3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3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3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3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3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3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3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3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3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3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3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3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3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3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3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3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3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3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3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3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3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3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3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3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3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3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3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3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3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3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3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3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3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3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3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3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3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3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3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3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3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3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3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3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3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3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3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3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3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3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3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3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3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3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3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3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3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3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3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3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3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3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3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3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3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3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3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3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3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3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3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3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3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3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3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3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3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3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3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3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3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3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3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3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3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3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3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3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3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3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3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3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3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3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3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3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3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3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3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3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3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3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3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3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3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3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3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3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3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3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3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3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3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3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3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3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3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3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3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3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3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3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3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3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3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3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3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3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3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3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3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3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3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3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3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3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3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3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3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3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3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3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3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3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3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3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3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3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3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3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3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3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3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3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3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3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3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3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3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3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3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3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3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3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3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3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3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3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3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3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3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3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3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3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3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3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3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3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3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44652</v>
      </c>
      <c r="B539" s="20" t="s">
        <v>472</v>
      </c>
      <c r="C539" s="13">
        <v>1.25</v>
      </c>
      <c r="D539" s="39">
        <v>0.10400000000000001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44682</v>
      </c>
      <c r="B540" s="20" t="s">
        <v>471</v>
      </c>
      <c r="C540" s="13">
        <v>1.25</v>
      </c>
      <c r="D540" s="39">
        <v>8.500000000000002E-2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44713</v>
      </c>
      <c r="B541" s="20" t="s">
        <v>470</v>
      </c>
      <c r="C541" s="13">
        <v>1.25</v>
      </c>
      <c r="D541" s="39">
        <v>6.9000000000000006E-2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3">
      <c r="A544" s="40"/>
      <c r="B544" s="20" t="s">
        <v>469</v>
      </c>
      <c r="C544" s="13"/>
      <c r="D544" s="39">
        <v>3.7000000000000019E-2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/>
    </row>
    <row r="545" spans="1:11" x14ac:dyDescent="0.3">
      <c r="A545" s="40">
        <v>44774</v>
      </c>
      <c r="B545" s="20" t="s">
        <v>92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93</v>
      </c>
    </row>
    <row r="546" spans="1:11" x14ac:dyDescent="0.3">
      <c r="A546" s="40"/>
      <c r="B546" s="20" t="s">
        <v>468</v>
      </c>
      <c r="C546" s="13"/>
      <c r="D546" s="39">
        <v>2.5000000000000008E-2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44805</v>
      </c>
      <c r="B547" s="20" t="s">
        <v>467</v>
      </c>
      <c r="C547" s="13">
        <v>1.25</v>
      </c>
      <c r="D547" s="39">
        <v>6.0000000000000001E-3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44835</v>
      </c>
      <c r="B548" s="20" t="s">
        <v>57</v>
      </c>
      <c r="C548" s="13">
        <v>1.25</v>
      </c>
      <c r="D548" s="39">
        <v>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94</v>
      </c>
    </row>
    <row r="549" spans="1:11" x14ac:dyDescent="0.3">
      <c r="A549" s="40"/>
      <c r="B549" s="20" t="s">
        <v>50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44860</v>
      </c>
    </row>
    <row r="550" spans="1:11" x14ac:dyDescent="0.3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44853</v>
      </c>
    </row>
    <row r="551" spans="1:11" x14ac:dyDescent="0.3">
      <c r="A551" s="40"/>
      <c r="B551" s="20" t="s">
        <v>48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44825</v>
      </c>
    </row>
    <row r="552" spans="1:11" x14ac:dyDescent="0.3">
      <c r="A552" s="40"/>
      <c r="B552" s="20" t="s">
        <v>50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44862</v>
      </c>
    </row>
    <row r="553" spans="1:11" x14ac:dyDescent="0.3">
      <c r="A553" s="40"/>
      <c r="B553" s="20" t="s">
        <v>466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3">
      <c r="A554" s="40">
        <v>44866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44869</v>
      </c>
    </row>
    <row r="555" spans="1:11" x14ac:dyDescent="0.3">
      <c r="A555" s="40"/>
      <c r="B555" s="20" t="s">
        <v>92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49" t="s">
        <v>96</v>
      </c>
    </row>
    <row r="556" spans="1:11" x14ac:dyDescent="0.3">
      <c r="A556" s="40"/>
      <c r="B556" s="20" t="s">
        <v>57</v>
      </c>
      <c r="C556" s="13"/>
      <c r="D556" s="39">
        <v>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 t="s">
        <v>99</v>
      </c>
    </row>
    <row r="557" spans="1:11" x14ac:dyDescent="0.3">
      <c r="A557" s="40"/>
      <c r="B557" s="20" t="s">
        <v>50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44890</v>
      </c>
    </row>
    <row r="558" spans="1:11" x14ac:dyDescent="0.3">
      <c r="A558" s="40"/>
      <c r="B558" s="20" t="s">
        <v>50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9">
        <v>44862</v>
      </c>
    </row>
    <row r="559" spans="1:11" x14ac:dyDescent="0.3">
      <c r="A559" s="40"/>
      <c r="B559" s="20" t="s">
        <v>53</v>
      </c>
      <c r="C559" s="13"/>
      <c r="D559" s="39">
        <v>5.000000000000001E-2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3">
      <c r="A560" s="40">
        <v>44896</v>
      </c>
      <c r="B560" s="20" t="s">
        <v>97</v>
      </c>
      <c r="C560" s="13">
        <v>1.25</v>
      </c>
      <c r="D560" s="39">
        <v>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98</v>
      </c>
    </row>
    <row r="561" spans="1:11" x14ac:dyDescent="0.3">
      <c r="A561" s="40"/>
      <c r="B561" s="20" t="s">
        <v>100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8</v>
      </c>
      <c r="I561" s="9"/>
      <c r="J561" s="11"/>
      <c r="K561" s="20" t="s">
        <v>101</v>
      </c>
    </row>
    <row r="562" spans="1:11" x14ac:dyDescent="0.3">
      <c r="A562" s="40"/>
      <c r="B562" s="20" t="s">
        <v>104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6</v>
      </c>
      <c r="I562" s="9"/>
      <c r="J562" s="11"/>
      <c r="K562" s="20" t="s">
        <v>105</v>
      </c>
    </row>
    <row r="563" spans="1:11" x14ac:dyDescent="0.3">
      <c r="A563" s="40"/>
      <c r="B563" s="20" t="s">
        <v>129</v>
      </c>
      <c r="C563" s="13"/>
      <c r="D563" s="39">
        <v>2.9000000000000012E-2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8" t="s">
        <v>95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44927</v>
      </c>
      <c r="B565" s="20" t="s">
        <v>106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10</v>
      </c>
      <c r="I565" s="9"/>
      <c r="J565" s="11"/>
      <c r="K565" s="20" t="s">
        <v>107</v>
      </c>
    </row>
    <row r="566" spans="1:11" x14ac:dyDescent="0.3">
      <c r="A566" s="40"/>
      <c r="B566" s="20" t="s">
        <v>489</v>
      </c>
      <c r="C566" s="13"/>
      <c r="D566" s="39">
        <v>4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490</v>
      </c>
    </row>
    <row r="567" spans="1:11" x14ac:dyDescent="0.3">
      <c r="A567" s="40"/>
      <c r="B567" s="20" t="s">
        <v>350</v>
      </c>
      <c r="C567" s="13"/>
      <c r="D567" s="39">
        <v>1.9000000000000003E-2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44958</v>
      </c>
      <c r="B568" s="20" t="s">
        <v>102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19</v>
      </c>
      <c r="I568" s="9"/>
      <c r="J568" s="11"/>
      <c r="K568" s="20" t="s">
        <v>103</v>
      </c>
    </row>
    <row r="569" spans="1:11" x14ac:dyDescent="0.3">
      <c r="A569" s="40"/>
      <c r="B569" s="20" t="s">
        <v>50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49">
        <v>44977</v>
      </c>
    </row>
    <row r="570" spans="1:11" x14ac:dyDescent="0.3">
      <c r="A570" s="40"/>
      <c r="B570" s="20" t="s">
        <v>111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11</v>
      </c>
      <c r="I570" s="9"/>
      <c r="J570" s="11"/>
      <c r="K570" s="49" t="s">
        <v>112</v>
      </c>
    </row>
    <row r="571" spans="1:11" x14ac:dyDescent="0.3">
      <c r="A571" s="40"/>
      <c r="B571" s="20" t="s">
        <v>488</v>
      </c>
      <c r="C571" s="13"/>
      <c r="D571" s="39">
        <v>1.4999999999999999E-2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9"/>
    </row>
    <row r="572" spans="1:11" x14ac:dyDescent="0.3">
      <c r="A572" s="40">
        <v>44986</v>
      </c>
      <c r="B572" s="20" t="s">
        <v>104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6</v>
      </c>
      <c r="I572" s="9"/>
      <c r="J572" s="11"/>
      <c r="K572" s="20" t="s">
        <v>108</v>
      </c>
    </row>
    <row r="573" spans="1:11" x14ac:dyDescent="0.3">
      <c r="A573" s="40"/>
      <c r="B573" s="20" t="s">
        <v>109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9</v>
      </c>
      <c r="I573" s="9"/>
      <c r="J573" s="11"/>
      <c r="K573" s="20" t="s">
        <v>110</v>
      </c>
    </row>
    <row r="574" spans="1:11" x14ac:dyDescent="0.3">
      <c r="A574" s="40">
        <v>45017</v>
      </c>
      <c r="B574" s="20" t="s">
        <v>459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22</v>
      </c>
      <c r="I574" s="9"/>
      <c r="J574" s="11"/>
      <c r="K574" s="20" t="s">
        <v>460</v>
      </c>
    </row>
    <row r="575" spans="1:11" x14ac:dyDescent="0.3">
      <c r="A575" s="40"/>
      <c r="B575" s="20" t="s">
        <v>486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487</v>
      </c>
    </row>
    <row r="576" spans="1:11" x14ac:dyDescent="0.3">
      <c r="A576" s="40">
        <v>45047</v>
      </c>
      <c r="B576" s="20" t="s">
        <v>92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2</v>
      </c>
      <c r="I576" s="9"/>
      <c r="J576" s="11"/>
      <c r="K576" s="20" t="s">
        <v>462</v>
      </c>
    </row>
    <row r="577" spans="1:11" x14ac:dyDescent="0.3">
      <c r="A577" s="40"/>
      <c r="B577" s="20" t="s">
        <v>92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2</v>
      </c>
      <c r="I577" s="9"/>
      <c r="J577" s="11"/>
      <c r="K577" s="20" t="s">
        <v>463</v>
      </c>
    </row>
    <row r="578" spans="1:11" x14ac:dyDescent="0.3">
      <c r="A578" s="40"/>
      <c r="B578" s="20" t="s">
        <v>351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464</v>
      </c>
    </row>
    <row r="579" spans="1:11" x14ac:dyDescent="0.3">
      <c r="A579" s="40"/>
      <c r="B579" s="20" t="s">
        <v>485</v>
      </c>
      <c r="C579" s="13"/>
      <c r="D579" s="39">
        <v>6.200000000000002E-2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45078</v>
      </c>
      <c r="B580" s="20" t="s">
        <v>92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 t="s">
        <v>465</v>
      </c>
    </row>
    <row r="581" spans="1:11" x14ac:dyDescent="0.3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1</v>
      </c>
      <c r="I581" s="9"/>
      <c r="J581" s="11"/>
      <c r="K581" s="49">
        <v>45092</v>
      </c>
    </row>
    <row r="582" spans="1:11" x14ac:dyDescent="0.3">
      <c r="A582" s="40"/>
      <c r="B582" s="20" t="s">
        <v>483</v>
      </c>
      <c r="C582" s="13"/>
      <c r="D582" s="39">
        <v>7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 t="s">
        <v>484</v>
      </c>
    </row>
    <row r="583" spans="1:11" x14ac:dyDescent="0.3">
      <c r="A583" s="40"/>
      <c r="B583" s="20" t="s">
        <v>466</v>
      </c>
      <c r="C583" s="13"/>
      <c r="D583" s="39">
        <v>3.1000000000000014E-2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/>
    </row>
    <row r="584" spans="1:11" x14ac:dyDescent="0.3">
      <c r="A584" s="40">
        <v>45108</v>
      </c>
      <c r="B584" s="20" t="s">
        <v>473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 t="s">
        <v>474</v>
      </c>
    </row>
    <row r="585" spans="1:11" x14ac:dyDescent="0.3">
      <c r="A585" s="40">
        <v>45139</v>
      </c>
      <c r="B585" s="20" t="s">
        <v>475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28</v>
      </c>
      <c r="I585" s="9"/>
      <c r="J585" s="11"/>
      <c r="K585" s="20" t="s">
        <v>476</v>
      </c>
    </row>
    <row r="586" spans="1:11" x14ac:dyDescent="0.3">
      <c r="A586" s="40">
        <v>45170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45200</v>
      </c>
      <c r="B587" s="20" t="s">
        <v>50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45205</v>
      </c>
    </row>
    <row r="588" spans="1:11" x14ac:dyDescent="0.3">
      <c r="A588" s="40"/>
      <c r="B588" s="20" t="s">
        <v>48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>
        <v>45216</v>
      </c>
    </row>
    <row r="589" spans="1:11" x14ac:dyDescent="0.3">
      <c r="A589" s="40"/>
      <c r="B589" s="20" t="s">
        <v>233</v>
      </c>
      <c r="C589" s="13"/>
      <c r="D589" s="39">
        <v>3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 t="s">
        <v>477</v>
      </c>
    </row>
    <row r="590" spans="1:11" x14ac:dyDescent="0.3">
      <c r="A590" s="40"/>
      <c r="B590" s="20" t="s">
        <v>50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9">
        <v>45209</v>
      </c>
    </row>
    <row r="591" spans="1:11" x14ac:dyDescent="0.3">
      <c r="A591" s="40"/>
      <c r="B591" s="20" t="s">
        <v>482</v>
      </c>
      <c r="C591" s="13"/>
      <c r="D591" s="39">
        <v>0.10800000000000001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/>
    </row>
    <row r="592" spans="1:11" x14ac:dyDescent="0.3">
      <c r="A592" s="40">
        <v>45231</v>
      </c>
      <c r="B592" s="20" t="s">
        <v>168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9">
        <v>45237</v>
      </c>
    </row>
    <row r="593" spans="1:11" x14ac:dyDescent="0.3">
      <c r="A593" s="40"/>
      <c r="B593" s="20" t="s">
        <v>168</v>
      </c>
      <c r="C593" s="13"/>
      <c r="D593" s="39">
        <v>1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9">
        <v>45254</v>
      </c>
    </row>
    <row r="594" spans="1:11" x14ac:dyDescent="0.3">
      <c r="A594" s="40"/>
      <c r="B594" s="20" t="s">
        <v>50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45246</v>
      </c>
    </row>
    <row r="595" spans="1:11" x14ac:dyDescent="0.3">
      <c r="A595" s="40"/>
      <c r="B595" s="20" t="s">
        <v>481</v>
      </c>
      <c r="C595" s="13"/>
      <c r="D595" s="39">
        <v>0.57299999999999995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/>
    </row>
    <row r="596" spans="1:11" x14ac:dyDescent="0.3">
      <c r="A596" s="40">
        <v>45261</v>
      </c>
      <c r="B596" s="20" t="s">
        <v>92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479</v>
      </c>
    </row>
    <row r="597" spans="1:11" x14ac:dyDescent="0.3">
      <c r="A597" s="40"/>
      <c r="B597" s="20" t="s">
        <v>50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</v>
      </c>
      <c r="I597" s="9"/>
      <c r="J597" s="11"/>
      <c r="K597" s="49">
        <v>45274</v>
      </c>
    </row>
    <row r="598" spans="1:11" x14ac:dyDescent="0.3">
      <c r="A598" s="40"/>
      <c r="B598" s="20" t="s">
        <v>104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6</v>
      </c>
      <c r="I598" s="9"/>
      <c r="J598" s="11"/>
      <c r="K598" s="49" t="s">
        <v>480</v>
      </c>
    </row>
    <row r="599" spans="1:11" x14ac:dyDescent="0.3">
      <c r="A599" s="48" t="s">
        <v>478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45322</v>
      </c>
      <c r="B600" s="20" t="s">
        <v>50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9">
        <v>45295</v>
      </c>
    </row>
    <row r="601" spans="1:11" x14ac:dyDescent="0.3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9">
        <v>45307</v>
      </c>
    </row>
    <row r="602" spans="1:11" x14ac:dyDescent="0.3">
      <c r="A602" s="40"/>
      <c r="B602" s="20" t="s">
        <v>50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45314</v>
      </c>
    </row>
    <row r="603" spans="1:11" x14ac:dyDescent="0.3">
      <c r="A603" s="40">
        <v>45351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45382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45412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45443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45473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45504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45535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45565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45596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45626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45657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45688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45716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45747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45777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45808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45838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45869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45900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45930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45961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45991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46022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46053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46081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46112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46142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1"/>
      <c r="B637" s="15"/>
      <c r="C637" s="42"/>
      <c r="D637" s="43"/>
      <c r="E637" s="9"/>
      <c r="F637" s="15"/>
      <c r="G637" s="42" t="str">
        <f>IF(ISBLANK(Table1[[#This Row],[EARNED]]),"",Table1[[#This Row],[EARNED]])</f>
        <v/>
      </c>
      <c r="H637" s="43"/>
      <c r="I637" s="9"/>
      <c r="J637" s="12"/>
      <c r="K6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2023-01-09T03:59:59Z</cp:lastPrinted>
  <dcterms:created xsi:type="dcterms:W3CDTF">2022-10-17T03:06:03Z</dcterms:created>
  <dcterms:modified xsi:type="dcterms:W3CDTF">2024-02-01T04:29:54Z</dcterms:modified>
</cp:coreProperties>
</file>