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E2BFB3D7-119C-476B-8AEE-26B4A65455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1" l="1"/>
  <c r="G239" i="1"/>
  <c r="G238" i="1"/>
  <c r="G237" i="1" l="1"/>
  <c r="G234" i="1"/>
  <c r="G232" i="1" l="1"/>
  <c r="G231" i="1"/>
  <c r="G229" i="1" l="1"/>
  <c r="G228" i="1" l="1"/>
  <c r="G226" i="1" l="1"/>
  <c r="G204" i="1" l="1"/>
  <c r="G225" i="1" l="1"/>
  <c r="G223" i="1" l="1"/>
  <c r="G235" i="1"/>
  <c r="G222" i="1" l="1"/>
  <c r="G219" i="1" l="1"/>
  <c r="G218" i="1"/>
  <c r="G216" i="1"/>
  <c r="G215" i="1"/>
  <c r="G210" i="1" l="1"/>
  <c r="G211" i="1"/>
  <c r="G208" i="1"/>
  <c r="G207" i="1"/>
  <c r="G205" i="1" l="1"/>
  <c r="G206" i="1"/>
  <c r="G209" i="1"/>
  <c r="G212" i="1"/>
  <c r="G213" i="1"/>
  <c r="G214" i="1"/>
  <c r="G217" i="1"/>
  <c r="G220" i="1"/>
  <c r="G221" i="1"/>
  <c r="G224" i="1"/>
  <c r="G227" i="1"/>
  <c r="G230" i="1"/>
  <c r="G233" i="1"/>
  <c r="G236" i="1"/>
  <c r="G241" i="1"/>
  <c r="G242" i="1"/>
  <c r="G195" i="1"/>
  <c r="G194" i="1"/>
  <c r="G193" i="1"/>
  <c r="G187" i="1"/>
  <c r="G168" i="1"/>
  <c r="G166" i="1"/>
  <c r="G157" i="1"/>
  <c r="G156" i="1"/>
  <c r="G153" i="1"/>
  <c r="G152" i="1"/>
  <c r="G146" i="1"/>
  <c r="G144" i="1"/>
  <c r="G143" i="1"/>
  <c r="G140" i="1"/>
  <c r="G139" i="1"/>
  <c r="G136" i="1"/>
  <c r="G133" i="1"/>
  <c r="G89" i="1" l="1"/>
  <c r="G91" i="1"/>
  <c r="G82" i="1" l="1"/>
  <c r="G78" i="1" l="1"/>
  <c r="G70" i="1" l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82" i="1"/>
  <c r="G183" i="1"/>
  <c r="G184" i="1"/>
  <c r="G185" i="1"/>
  <c r="G186" i="1"/>
  <c r="G188" i="1"/>
  <c r="G189" i="1"/>
  <c r="G190" i="1"/>
  <c r="G191" i="1"/>
  <c r="G192" i="1"/>
  <c r="G196" i="1"/>
  <c r="G197" i="1"/>
  <c r="G198" i="1"/>
  <c r="G199" i="1"/>
  <c r="G200" i="1"/>
  <c r="G201" i="1"/>
  <c r="G202" i="1"/>
  <c r="G203" i="1"/>
  <c r="G57" i="1"/>
  <c r="G80" i="1"/>
  <c r="G96" i="1"/>
  <c r="G109" i="1"/>
  <c r="G122" i="1"/>
  <c r="G137" i="1"/>
  <c r="G159" i="1"/>
  <c r="G174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3" i="1"/>
  <c r="G74" i="1"/>
  <c r="G75" i="1"/>
  <c r="G76" i="1"/>
  <c r="G77" i="1"/>
  <c r="G79" i="1"/>
  <c r="G81" i="1"/>
  <c r="G83" i="1"/>
  <c r="G84" i="1"/>
  <c r="G85" i="1"/>
  <c r="G86" i="1"/>
  <c r="G87" i="1"/>
  <c r="G88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8" i="1"/>
  <c r="G141" i="1"/>
  <c r="G142" i="1"/>
  <c r="G145" i="1"/>
  <c r="G147" i="1"/>
  <c r="G148" i="1"/>
  <c r="G149" i="1"/>
  <c r="G150" i="1"/>
  <c r="G151" i="1"/>
  <c r="G154" i="1"/>
  <c r="G155" i="1"/>
  <c r="G158" i="1"/>
  <c r="G160" i="1"/>
  <c r="G161" i="1"/>
  <c r="G162" i="1"/>
  <c r="G163" i="1"/>
  <c r="G164" i="1"/>
  <c r="G165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0" i="1"/>
  <c r="G11" i="1"/>
  <c r="G12" i="1"/>
  <c r="G13" i="1"/>
  <c r="G15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<sst xmlns="http://schemas.openxmlformats.org/spreadsheetml/2006/main" count="304" uniqueCount="178">
  <si>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</si>
  <si>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</si>
  <si>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</si>
  <si>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</si>
  <si>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</si>
  <si>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</si>
  <si>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</si>
  <si>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</si>
  <si>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</si>
  <si>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</si>
  <si>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</si>
  <si>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</si>
  <si>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</si>
  <si>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</si>
  <si>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</si>
  <si>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</si>
  <si>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</si>
  <si>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</si>
  <si>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</si>
  <si>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</si>
  <si>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</si>
  <si>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</si>
  <si>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</si>
  <si>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</si>
  <si>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</si>
  <si>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</si>
  <si>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</si>
  <si>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</si>
  <si>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</si>
  <si>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</si>
  <si>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</si>
  <si>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</si>
  <si>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</si>
  <si>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</si>
  <si>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</si>
  <si>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</si>
  <si>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</si>
  <si>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</si>
  <si>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</si>
  <si>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</si>
  <si>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</si>
  <si>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</si>
  <si>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</si>
  <si>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</si>
  <si>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</si>
  <si>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</si>
  <si>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</si>
  <si>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</si>
  <si>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</si>
  <si>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</si>
  <si>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</si>
  <si>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</si>
  <si>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</si>
  <si>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</si>
  <si>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</si>
  <si>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</si>
  <si>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</si>
  <si>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</si>
  <si>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</si>
  <si>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</si>
  <si>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</si>
  <si>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</si>
  <si>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</si>
  <si>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</si>
  <si>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</si>
  <si>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</si>
  <si>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</si>
  <si>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</si>
  <si>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</si>
  <si>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</si>
  <si>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</si>
  <si>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</si>
  <si>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</si>
  <si>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</si>
  <si>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</si>
  <si>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</si>
  <si>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</si>
  <si>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</si>
  <si>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</si>
  <si>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</si>
  <si>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</si>
  <si>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</si>
  <si>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</si>
  <si>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</si>
  <si>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</si>
  <si>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</si>
  <si>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</si>
  <si>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</si>
  <si>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</si>
  <si>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</si>
  <si>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</si>
  <si>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</si>
  <si>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</si>
  <si>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</si>
  <si>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</si>
  <si>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</si>
  <si>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</si>
  <si>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UT(0-3-42)</t>
  </si>
  <si>
    <t>UT(0-5-14)</t>
  </si>
  <si>
    <t>UT(0-5-22)</t>
  </si>
  <si>
    <t>UT(1-2-40)</t>
  </si>
  <si>
    <t>UT(0-4-56)</t>
  </si>
  <si>
    <t>UT(3-0-0)</t>
  </si>
  <si>
    <t>11/03,11,20/2014</t>
  </si>
  <si>
    <t>UT(0-5-38)</t>
  </si>
  <si>
    <t>UT(0-4-41)</t>
  </si>
  <si>
    <t>01/21,22/2015</t>
  </si>
  <si>
    <t>UT(0-4-47)</t>
  </si>
  <si>
    <t>2/1-28/2015</t>
  </si>
  <si>
    <t>UT(0-7-32)</t>
  </si>
  <si>
    <t>UT(1-4-32)</t>
  </si>
  <si>
    <t>UT(1-3-22)</t>
  </si>
  <si>
    <t>UT(1-1-24)</t>
  </si>
  <si>
    <t>UT(0-6-26)</t>
  </si>
  <si>
    <t>HD(0-5-0)</t>
  </si>
  <si>
    <t>UT(0-5-52)</t>
  </si>
  <si>
    <t>UT(0-5-54)</t>
  </si>
  <si>
    <t>UT(1-3-20)</t>
  </si>
  <si>
    <t>UT(1-7-7)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</si>
  <si>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</si>
  <si>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</si>
  <si>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</si>
  <si>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</si>
  <si>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</si>
  <si>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</si>
  <si>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</si>
  <si>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</si>
  <si>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</si>
  <si>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</si>
  <si>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</si>
  <si>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</si>
  <si>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</si>
  <si>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</si>
  <si>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</si>
  <si>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</si>
  <si>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</si>
  <si>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</si>
  <si>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</si>
  <si>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</si>
  <si>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</si>
  <si>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</si>
  <si>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</si>
  <si>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</si>
  <si>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</si>
  <si>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</si>
  <si>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</si>
  <si>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</si>
  <si>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</si>
  <si>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</si>
  <si>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</si>
  <si>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</si>
  <si>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</si>
  <si>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</si>
  <si>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</si>
  <si>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</si>
  <si>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</si>
  <si>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</si>
  <si>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</si>
  <si>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</si>
  <si>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</si>
  <si>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</si>
  <si>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</si>
  <si>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</si>
  <si>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</si>
  <si>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</si>
  <si>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</si>
  <si>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</si>
  <si>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</si>
  <si>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</si>
  <si>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</si>
  <si>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</si>
  <si>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</si>
  <si>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</si>
  <si>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</si>
  <si>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</si>
  <si>
    <t>1/2,3/2024</t>
  </si>
  <si>
    <t>TOTAL LEAVE BALANCE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</si>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</sst>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2" totalsRowShown="0" headerRowDxfId="24" headerRowBorderDxfId="23" tableBorderDxfId="22" totalsRowBorderDxfId="21">
  <autoFilter ref="A8:K242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42"/>
  <sheetViews>
    <sheetView tabSelected="1" zoomScale="99" zoomScaleNormal="99" workbookViewId="0">
      <pane ySplit="3672" topLeftCell="A231" activePane="bottomLeft"/>
      <selection activeCell="F2" sqref="F2:G2"/>
      <selection pane="bottomLeft" activeCell="C240" sqref="C240:D240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177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155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154</v>
      </c>
      <c r="C4" s="51"/>
      <c r="D4" s="22" t="s">
        <v>12</v>
      </c>
      <c r="F4" s="56" t="s">
        <v>153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85.909999999999982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3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3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3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3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3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3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3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3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3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3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3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3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3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3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3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3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3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3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3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3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3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3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3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3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3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3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3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3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3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3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3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3">
      <c r="A73" s="40">
        <v>41821</v>
      </c>
      <c r="B73" s="20" t="s">
        <v>97</v>
      </c>
      <c r="C73" s="13">
        <v>1.25</v>
      </c>
      <c r="D73" s="39">
        <v>0.46200000000000002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41852</v>
      </c>
      <c r="B74" s="20" t="s">
        <v>98</v>
      </c>
      <c r="C74" s="13">
        <v>1.25</v>
      </c>
      <c r="D74" s="39">
        <v>0.65400000000000003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41883</v>
      </c>
      <c r="B75" s="20" t="s">
        <v>99</v>
      </c>
      <c r="C75" s="13">
        <v>1.25</v>
      </c>
      <c r="D75" s="39">
        <v>0.67100000000000004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41913</v>
      </c>
      <c r="B76" s="20" t="s">
        <v>100</v>
      </c>
      <c r="C76" s="13">
        <v>1.25</v>
      </c>
      <c r="D76" s="39">
        <v>1.333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41944</v>
      </c>
      <c r="B77" s="20" t="s">
        <v>101</v>
      </c>
      <c r="C77" s="13">
        <v>1.25</v>
      </c>
      <c r="D77" s="39">
        <v>0.61699999999999999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102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103</v>
      </c>
    </row>
    <row r="79" spans="1:11" x14ac:dyDescent="0.3">
      <c r="A79" s="40">
        <v>41974</v>
      </c>
      <c r="B79" s="20" t="s">
        <v>104</v>
      </c>
      <c r="C79" s="13">
        <v>1.25</v>
      </c>
      <c r="D79" s="39">
        <v>0.70399999999999996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0">
        <v>42005</v>
      </c>
      <c r="B81" s="20" t="s">
        <v>105</v>
      </c>
      <c r="C81" s="13">
        <v>1.25</v>
      </c>
      <c r="D81" s="39">
        <v>0.58499999999999996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/>
      <c r="B82" s="20" t="s">
        <v>67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3">
      <c r="A83" s="40" t="s">
        <v>108</v>
      </c>
      <c r="B83" s="20" t="s">
        <v>107</v>
      </c>
      <c r="C83" s="13">
        <v>1.25</v>
      </c>
      <c r="D83" s="39">
        <v>0.59799999999999998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42064</v>
      </c>
      <c r="B84" s="20" t="s">
        <v>109</v>
      </c>
      <c r="C84" s="13"/>
      <c r="D84" s="39">
        <v>0.94199999999999995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42095</v>
      </c>
      <c r="B85" s="20" t="s">
        <v>110</v>
      </c>
      <c r="C85" s="13">
        <v>1.25</v>
      </c>
      <c r="D85" s="39">
        <v>1.5669999999999999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42125</v>
      </c>
      <c r="B86" s="20" t="s">
        <v>111</v>
      </c>
      <c r="C86" s="13">
        <v>1.25</v>
      </c>
      <c r="D86" s="39">
        <v>1.421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42156</v>
      </c>
      <c r="B87" s="20" t="s">
        <v>77</v>
      </c>
      <c r="C87" s="13">
        <v>1.25</v>
      </c>
      <c r="D87" s="39">
        <v>0.746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42186</v>
      </c>
      <c r="B88" s="20" t="s">
        <v>112</v>
      </c>
      <c r="C88" s="13">
        <v>1.25</v>
      </c>
      <c r="D88" s="39">
        <v>1.175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55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42199</v>
      </c>
    </row>
    <row r="90" spans="1:11" x14ac:dyDescent="0.3">
      <c r="A90" s="40">
        <v>42217</v>
      </c>
      <c r="B90" s="20" t="s">
        <v>113</v>
      </c>
      <c r="C90" s="13">
        <v>1.25</v>
      </c>
      <c r="D90" s="39">
        <v>0.80400000000000005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114</v>
      </c>
      <c r="C91" s="13"/>
      <c r="D91" s="39">
        <v>0.5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42240</v>
      </c>
    </row>
    <row r="92" spans="1:11" x14ac:dyDescent="0.3">
      <c r="A92" s="40">
        <v>42248</v>
      </c>
      <c r="B92" s="20" t="s">
        <v>115</v>
      </c>
      <c r="C92" s="13">
        <v>1.25</v>
      </c>
      <c r="D92" s="39">
        <v>0.73299999999999998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42278</v>
      </c>
      <c r="B93" s="20" t="s">
        <v>116</v>
      </c>
      <c r="C93" s="13">
        <v>1.25</v>
      </c>
      <c r="D93" s="39">
        <v>0.73699999999999999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42309</v>
      </c>
      <c r="B94" s="20" t="s">
        <v>117</v>
      </c>
      <c r="C94" s="13">
        <v>1.25</v>
      </c>
      <c r="D94" s="39">
        <v>1.417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42339</v>
      </c>
      <c r="B95" s="20" t="s">
        <v>118</v>
      </c>
      <c r="C95" s="13">
        <v>1.25</v>
      </c>
      <c r="D95" s="39">
        <v>1.8900000000000001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7" t="s">
        <v>52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3">
      <c r="A97" s="40">
        <v>42370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42401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42430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42461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42491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42522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42552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42583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42614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42644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42675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42705</v>
      </c>
      <c r="B108" s="20" t="s">
        <v>119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51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42736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120</v>
      </c>
    </row>
    <row r="111" spans="1:11" x14ac:dyDescent="0.3">
      <c r="A111" s="40">
        <v>42767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42795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42826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42856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42887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42917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42948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42979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43009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43040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43070</v>
      </c>
      <c r="B121" s="20" t="s">
        <v>119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7" t="s">
        <v>50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43101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43143</v>
      </c>
    </row>
    <row r="124" spans="1:11" x14ac:dyDescent="0.3">
      <c r="A124" s="40">
        <v>43132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43146</v>
      </c>
    </row>
    <row r="125" spans="1:11" x14ac:dyDescent="0.3">
      <c r="A125" s="40">
        <v>43160</v>
      </c>
      <c r="B125" s="20" t="s">
        <v>67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121</v>
      </c>
    </row>
    <row r="126" spans="1:11" x14ac:dyDescent="0.3">
      <c r="A126" s="40">
        <v>43191</v>
      </c>
      <c r="B126" s="20" t="s">
        <v>67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122</v>
      </c>
    </row>
    <row r="127" spans="1:11" x14ac:dyDescent="0.3">
      <c r="A127" s="40">
        <v>43221</v>
      </c>
      <c r="B127" s="20" t="s">
        <v>67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123</v>
      </c>
    </row>
    <row r="128" spans="1:11" x14ac:dyDescent="0.3">
      <c r="A128" s="40">
        <v>43252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43282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43313</v>
      </c>
      <c r="B130" s="20" t="s">
        <v>55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8">
        <v>43325</v>
      </c>
    </row>
    <row r="131" spans="1:11" x14ac:dyDescent="0.3">
      <c r="A131" s="40">
        <v>43344</v>
      </c>
      <c r="B131" s="20" t="s">
        <v>67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20" t="s">
        <v>124</v>
      </c>
    </row>
    <row r="132" spans="1:11" x14ac:dyDescent="0.3">
      <c r="A132" s="40">
        <v>43374</v>
      </c>
      <c r="B132" s="20" t="s">
        <v>67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125</v>
      </c>
    </row>
    <row r="133" spans="1:11" x14ac:dyDescent="0.3">
      <c r="A133" s="40"/>
      <c r="B133" s="20" t="s">
        <v>67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126</v>
      </c>
    </row>
    <row r="134" spans="1:11" x14ac:dyDescent="0.3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43435</v>
      </c>
      <c r="B135" s="20" t="s">
        <v>119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43462</v>
      </c>
    </row>
    <row r="137" spans="1:11" x14ac:dyDescent="0.3">
      <c r="A137" s="47" t="s">
        <v>49</v>
      </c>
      <c r="B137" s="20"/>
      <c r="C137" s="13"/>
      <c r="D137" s="39"/>
      <c r="E137" s="34" t="s">
        <v>32</v>
      </c>
      <c r="F137" s="20"/>
      <c r="G137" s="13" t="str">
        <f>IF(ISBLANK(Table1[[#This Row],[EARNED]]),"",Table1[[#This Row],[EARNED]])</f>
        <v/>
      </c>
      <c r="H137" s="39"/>
      <c r="I137" s="34" t="s">
        <v>32</v>
      </c>
      <c r="J137" s="11"/>
      <c r="K137" s="20"/>
    </row>
    <row r="138" spans="1:11" x14ac:dyDescent="0.3">
      <c r="A138" s="40">
        <v>43466</v>
      </c>
      <c r="B138" s="20" t="s">
        <v>67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127</v>
      </c>
    </row>
    <row r="139" spans="1:11" x14ac:dyDescent="0.3">
      <c r="A139" s="40"/>
      <c r="B139" s="20" t="s">
        <v>55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43494</v>
      </c>
    </row>
    <row r="140" spans="1:11" x14ac:dyDescent="0.3">
      <c r="A140" s="40"/>
      <c r="B140" s="20" t="s">
        <v>78</v>
      </c>
      <c r="C140" s="13"/>
      <c r="D140" s="39">
        <v>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128</v>
      </c>
    </row>
    <row r="141" spans="1:11" x14ac:dyDescent="0.3">
      <c r="A141" s="40">
        <v>43497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129</v>
      </c>
    </row>
    <row r="142" spans="1:11" x14ac:dyDescent="0.3">
      <c r="A142" s="40">
        <v>43525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130</v>
      </c>
    </row>
    <row r="143" spans="1:11" x14ac:dyDescent="0.3">
      <c r="A143" s="40"/>
      <c r="B143" s="20" t="s">
        <v>55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>
        <v>43542</v>
      </c>
    </row>
    <row r="144" spans="1:11" x14ac:dyDescent="0.3">
      <c r="A144" s="40"/>
      <c r="B144" s="20" t="s">
        <v>55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8">
        <v>43543</v>
      </c>
    </row>
    <row r="145" spans="1:11" x14ac:dyDescent="0.3">
      <c r="A145" s="40">
        <v>43556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131</v>
      </c>
    </row>
    <row r="146" spans="1:11" x14ac:dyDescent="0.3">
      <c r="A146" s="40"/>
      <c r="B146" s="20" t="s">
        <v>55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8">
        <v>43633</v>
      </c>
    </row>
    <row r="147" spans="1:11" x14ac:dyDescent="0.3">
      <c r="A147" s="40">
        <v>43586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43617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43647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43697</v>
      </c>
    </row>
    <row r="150" spans="1:11" x14ac:dyDescent="0.3">
      <c r="A150" s="40">
        <v>43678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8">
        <v>43704</v>
      </c>
    </row>
    <row r="151" spans="1:11" x14ac:dyDescent="0.3">
      <c r="A151" s="40">
        <v>43709</v>
      </c>
      <c r="B151" s="20" t="s">
        <v>132</v>
      </c>
      <c r="C151" s="13">
        <v>1.25</v>
      </c>
      <c r="D151" s="39">
        <v>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133</v>
      </c>
    </row>
    <row r="152" spans="1:11" x14ac:dyDescent="0.3">
      <c r="A152" s="40"/>
      <c r="B152" s="20" t="s">
        <v>67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134</v>
      </c>
    </row>
    <row r="153" spans="1:11" x14ac:dyDescent="0.3">
      <c r="A153" s="40"/>
      <c r="B153" s="20" t="s">
        <v>59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135</v>
      </c>
    </row>
    <row r="154" spans="1:11" x14ac:dyDescent="0.3">
      <c r="A154" s="40">
        <v>43739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43770</v>
      </c>
      <c r="B155" s="20" t="s">
        <v>55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43787</v>
      </c>
    </row>
    <row r="156" spans="1:11" x14ac:dyDescent="0.3">
      <c r="A156" s="40"/>
      <c r="B156" s="20" t="s">
        <v>56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137</v>
      </c>
    </row>
    <row r="157" spans="1:11" x14ac:dyDescent="0.3">
      <c r="A157" s="40"/>
      <c r="B157" s="20" t="s">
        <v>67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2</v>
      </c>
      <c r="I157" s="9"/>
      <c r="J157" s="11"/>
      <c r="K157" s="20" t="s">
        <v>138</v>
      </c>
    </row>
    <row r="158" spans="1:11" x14ac:dyDescent="0.3">
      <c r="A158" s="40">
        <v>43800</v>
      </c>
      <c r="B158" s="20" t="s">
        <v>136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7" t="s">
        <v>48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43831</v>
      </c>
      <c r="B160" s="20" t="s">
        <v>139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140</v>
      </c>
    </row>
    <row r="161" spans="1:11" x14ac:dyDescent="0.3">
      <c r="A161" s="40">
        <v>43862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43891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43922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43952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43983</v>
      </c>
      <c r="B165" s="20" t="s">
        <v>141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142</v>
      </c>
    </row>
    <row r="166" spans="1:11" x14ac:dyDescent="0.3">
      <c r="A166" s="40"/>
      <c r="B166" s="20" t="s">
        <v>55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44011</v>
      </c>
    </row>
    <row r="167" spans="1:11" x14ac:dyDescent="0.3">
      <c r="A167" s="40">
        <v>44013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44020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3">
      <c r="A169" s="40">
        <v>44044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144</v>
      </c>
    </row>
    <row r="170" spans="1:11" x14ac:dyDescent="0.3">
      <c r="A170" s="40">
        <v>44075</v>
      </c>
      <c r="B170" s="20" t="s">
        <v>55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8">
        <v>44092</v>
      </c>
    </row>
    <row r="171" spans="1:11" x14ac:dyDescent="0.3">
      <c r="A171" s="40">
        <v>44105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44136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44166</v>
      </c>
      <c r="B173" s="20" t="s">
        <v>119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7" t="s">
        <v>47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44197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44228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44256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44287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44317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44348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44378</v>
      </c>
      <c r="B181" s="15"/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/>
      <c r="I181" s="9"/>
      <c r="J181" s="12"/>
      <c r="K181" s="15"/>
    </row>
    <row r="182" spans="1:11" x14ac:dyDescent="0.3">
      <c r="A182" s="40">
        <v>44409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44440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44470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44501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44531</v>
      </c>
      <c r="B186" s="20" t="s">
        <v>145</v>
      </c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 t="s">
        <v>146</v>
      </c>
    </row>
    <row r="187" spans="1:11" x14ac:dyDescent="0.3">
      <c r="A187" s="40"/>
      <c r="B187" s="20" t="s">
        <v>119</v>
      </c>
      <c r="C187" s="13"/>
      <c r="D187" s="39">
        <v>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7" t="s">
        <v>46</v>
      </c>
      <c r="B188" s="20"/>
      <c r="C188" s="13"/>
      <c r="D188" s="39"/>
      <c r="E188" s="34" t="s">
        <v>32</v>
      </c>
      <c r="F188" s="20"/>
      <c r="G188" s="41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44562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44593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44621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44652</v>
      </c>
      <c r="B192" s="20" t="s">
        <v>55</v>
      </c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>
        <v>1</v>
      </c>
      <c r="I192" s="9"/>
      <c r="J192" s="11"/>
      <c r="K192" s="48">
        <v>44648</v>
      </c>
    </row>
    <row r="193" spans="1:11" x14ac:dyDescent="0.3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147</v>
      </c>
    </row>
    <row r="194" spans="1:11" x14ac:dyDescent="0.3">
      <c r="A194" s="40"/>
      <c r="B194" s="20" t="s">
        <v>56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148</v>
      </c>
    </row>
    <row r="195" spans="1:11" x14ac:dyDescent="0.3">
      <c r="A195" s="40"/>
      <c r="B195" s="20" t="s">
        <v>67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149</v>
      </c>
    </row>
    <row r="196" spans="1:11" x14ac:dyDescent="0.3">
      <c r="A196" s="40">
        <v>44682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44713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44743</v>
      </c>
      <c r="B198" s="20" t="s">
        <v>57</v>
      </c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>
        <v>4</v>
      </c>
      <c r="I198" s="9"/>
      <c r="J198" s="11"/>
      <c r="K198" s="20" t="s">
        <v>150</v>
      </c>
    </row>
    <row r="199" spans="1:11" x14ac:dyDescent="0.3">
      <c r="A199" s="40">
        <v>44774</v>
      </c>
      <c r="B199" s="20" t="s">
        <v>67</v>
      </c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>
        <v>2</v>
      </c>
      <c r="I199" s="9"/>
      <c r="J199" s="11"/>
      <c r="K199" s="20" t="s">
        <v>151</v>
      </c>
    </row>
    <row r="200" spans="1:11" x14ac:dyDescent="0.3">
      <c r="A200" s="40">
        <v>44805</v>
      </c>
      <c r="B200" s="20" t="s">
        <v>55</v>
      </c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>
        <v>1</v>
      </c>
      <c r="I200" s="9"/>
      <c r="J200" s="11"/>
      <c r="K200" s="48">
        <v>44810</v>
      </c>
    </row>
    <row r="201" spans="1:11" x14ac:dyDescent="0.3">
      <c r="A201" s="40">
        <v>44835</v>
      </c>
      <c r="B201" s="20" t="s">
        <v>59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3</v>
      </c>
      <c r="I201" s="9"/>
      <c r="J201" s="11"/>
      <c r="K201" s="20" t="s">
        <v>156</v>
      </c>
    </row>
    <row r="202" spans="1:11" x14ac:dyDescent="0.3">
      <c r="A202" s="40">
        <v>44866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1</v>
      </c>
      <c r="I202" s="9"/>
      <c r="J202" s="11"/>
      <c r="K202" s="48">
        <v>44869</v>
      </c>
    </row>
    <row r="203" spans="1:11" x14ac:dyDescent="0.3">
      <c r="A203" s="40">
        <v>44896</v>
      </c>
      <c r="B203" s="20" t="s">
        <v>119</v>
      </c>
      <c r="C203" s="13">
        <v>1.25</v>
      </c>
      <c r="D203" s="39">
        <v>5</v>
      </c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167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7" t="s">
        <v>152</v>
      </c>
      <c r="B205" s="20"/>
      <c r="C205" s="13"/>
      <c r="D205" s="39"/>
      <c r="E205" s="9"/>
      <c r="F205" s="20"/>
      <c r="G205" s="41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44927</v>
      </c>
      <c r="B206" s="20" t="s">
        <v>55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44956</v>
      </c>
    </row>
    <row r="207" spans="1:11" x14ac:dyDescent="0.3">
      <c r="A207" s="40"/>
      <c r="B207" s="20" t="s">
        <v>67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 t="s">
        <v>157</v>
      </c>
    </row>
    <row r="208" spans="1:11" x14ac:dyDescent="0.3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48" t="s">
        <v>158</v>
      </c>
    </row>
    <row r="209" spans="1:11" x14ac:dyDescent="0.3">
      <c r="A209" s="40">
        <v>44958</v>
      </c>
      <c r="B209" s="20" t="s">
        <v>55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44967</v>
      </c>
    </row>
    <row r="210" spans="1:11" x14ac:dyDescent="0.3">
      <c r="A210" s="40"/>
      <c r="B210" s="20" t="s">
        <v>55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8">
        <v>44970</v>
      </c>
    </row>
    <row r="211" spans="1:11" x14ac:dyDescent="0.3">
      <c r="A211" s="40"/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8">
        <v>44974</v>
      </c>
    </row>
    <row r="212" spans="1:11" x14ac:dyDescent="0.3">
      <c r="A212" s="40">
        <v>44986</v>
      </c>
      <c r="B212" s="20" t="s">
        <v>55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45012</v>
      </c>
    </row>
    <row r="213" spans="1:11" x14ac:dyDescent="0.3">
      <c r="A213" s="40">
        <v>45017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159</v>
      </c>
    </row>
    <row r="214" spans="1:11" x14ac:dyDescent="0.3">
      <c r="A214" s="40">
        <v>45047</v>
      </c>
      <c r="B214" s="20" t="s">
        <v>55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45051</v>
      </c>
    </row>
    <row r="215" spans="1:11" x14ac:dyDescent="0.3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45061</v>
      </c>
    </row>
    <row r="216" spans="1:11" x14ac:dyDescent="0.3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48" t="s">
        <v>160</v>
      </c>
    </row>
    <row r="217" spans="1:11" x14ac:dyDescent="0.3">
      <c r="A217" s="40">
        <v>45078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161</v>
      </c>
    </row>
    <row r="218" spans="1:11" x14ac:dyDescent="0.3">
      <c r="A218" s="40"/>
      <c r="B218" s="20" t="s">
        <v>55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45082</v>
      </c>
    </row>
    <row r="219" spans="1:11" x14ac:dyDescent="0.3">
      <c r="A219" s="40"/>
      <c r="B219" s="20" t="s">
        <v>67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48" t="s">
        <v>162</v>
      </c>
    </row>
    <row r="220" spans="1:11" x14ac:dyDescent="0.3">
      <c r="A220" s="40">
        <v>45108</v>
      </c>
      <c r="B220" s="20" t="s">
        <v>55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45128</v>
      </c>
    </row>
    <row r="221" spans="1:11" x14ac:dyDescent="0.3">
      <c r="A221" s="40">
        <v>45139</v>
      </c>
      <c r="B221" s="20" t="s">
        <v>55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45153</v>
      </c>
    </row>
    <row r="222" spans="1:11" x14ac:dyDescent="0.3">
      <c r="A222" s="40"/>
      <c r="B222" s="20" t="s">
        <v>67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48" t="s">
        <v>163</v>
      </c>
    </row>
    <row r="223" spans="1:11" x14ac:dyDescent="0.3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8">
        <v>45163</v>
      </c>
    </row>
    <row r="224" spans="1:11" x14ac:dyDescent="0.3">
      <c r="A224" s="40">
        <v>45170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8">
        <v>45174</v>
      </c>
    </row>
    <row r="225" spans="1:11" x14ac:dyDescent="0.3">
      <c r="A225" s="40"/>
      <c r="B225" s="20" t="s">
        <v>165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5</v>
      </c>
      <c r="I225" s="9"/>
      <c r="J225" s="11"/>
      <c r="K225" s="48" t="s">
        <v>166</v>
      </c>
    </row>
    <row r="226" spans="1:11" x14ac:dyDescent="0.3">
      <c r="A226" s="40"/>
      <c r="B226" s="20" t="s">
        <v>67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48" t="s">
        <v>168</v>
      </c>
    </row>
    <row r="227" spans="1:11" x14ac:dyDescent="0.3">
      <c r="A227" s="40">
        <v>45200</v>
      </c>
      <c r="B227" s="20" t="s">
        <v>169</v>
      </c>
      <c r="C227" s="13">
        <v>1.25</v>
      </c>
      <c r="D227" s="39">
        <v>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170</v>
      </c>
    </row>
    <row r="228" spans="1:11" x14ac:dyDescent="0.3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171</v>
      </c>
    </row>
    <row r="229" spans="1:11" x14ac:dyDescent="0.3">
      <c r="A229" s="40"/>
      <c r="B229" s="20" t="s">
        <v>172</v>
      </c>
      <c r="C229" s="13"/>
      <c r="D229" s="39">
        <v>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173</v>
      </c>
    </row>
    <row r="230" spans="1:11" x14ac:dyDescent="0.3">
      <c r="A230" s="40">
        <v>45231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45239</v>
      </c>
    </row>
    <row r="231" spans="1:11" x14ac:dyDescent="0.3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45247</v>
      </c>
    </row>
    <row r="232" spans="1:11" x14ac:dyDescent="0.3">
      <c r="A232" s="40"/>
      <c r="B232" s="20" t="s">
        <v>55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45258</v>
      </c>
    </row>
    <row r="233" spans="1:11" x14ac:dyDescent="0.3">
      <c r="A233" s="40">
        <v>45261</v>
      </c>
      <c r="B233" s="20" t="s">
        <v>55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45278</v>
      </c>
    </row>
    <row r="234" spans="1:11" x14ac:dyDescent="0.3">
      <c r="A234" s="40"/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174</v>
      </c>
    </row>
    <row r="235" spans="1:11" x14ac:dyDescent="0.3">
      <c r="A235" s="47" t="s">
        <v>164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45292</v>
      </c>
      <c r="B236" s="20" t="s">
        <v>64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8">
        <v>45320</v>
      </c>
    </row>
    <row r="237" spans="1:11" x14ac:dyDescent="0.3">
      <c r="A237" s="40"/>
      <c r="B237" s="20" t="s">
        <v>67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175</v>
      </c>
    </row>
    <row r="238" spans="1:11" x14ac:dyDescent="0.3">
      <c r="A238" s="40"/>
      <c r="B238" s="20" t="s">
        <v>55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45303</v>
      </c>
    </row>
    <row r="239" spans="1:11" x14ac:dyDescent="0.3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45321</v>
      </c>
    </row>
    <row r="240" spans="1:11" x14ac:dyDescent="0.3">
      <c r="A240" s="40"/>
      <c r="B240" s="20" t="s">
        <v>55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45313</v>
      </c>
    </row>
    <row r="241" spans="1:11" x14ac:dyDescent="0.3">
      <c r="A241" s="40">
        <v>45323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9"/>
      <c r="B242" s="15"/>
      <c r="C242" s="41"/>
      <c r="D242" s="42"/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D15" sqref="D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176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11">
        <f>SUM(Sheet1!E9,Sheet1!I9)</f>
        <v>115.90999999999998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2024-02-01T06:24:23Z</dcterms:modified>
</cp:coreProperties>
</file>