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REGULAR LEAVE" sheetId="1" r:id="rId1"/>
    <sheet name="CASUAL LEAV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'CASUAL LEAVE'!$1:$9</definedName>
    <definedName name="_xlnm.Print_Titles" localSheetId="0">'REGULAR LEAVE'!$1:$9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0" i="1" l="1"/>
  <c r="G199" i="1"/>
  <c r="G198" i="1"/>
  <c r="G197" i="1"/>
  <c r="G196" i="1"/>
  <c r="G195" i="1"/>
  <c r="G194" i="1"/>
  <c r="I9" i="1" l="1"/>
  <c r="E9" i="1"/>
  <c r="A7" i="3" s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9" i="4"/>
  <c r="E9" i="4"/>
  <c r="G188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I9" i="4" l="1"/>
  <c r="G3" i="3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124" i="1"/>
  <c r="G125" i="1"/>
  <c r="G126" i="1"/>
  <c r="G127" i="1"/>
  <c r="G128" i="1"/>
  <c r="G129" i="1"/>
  <c r="J4" i="3"/>
  <c r="G9" i="1"/>
  <c r="K3" i="3" l="1"/>
  <c r="L3" i="3" s="1"/>
</calcChain>
</file>

<file path=xl/sharedStrings.xml><?xml version="1.0" encoding="utf-8"?>
<sst xmlns="http://schemas.openxmlformats.org/spreadsheetml/2006/main" count="122" uniqueCount="73">
  <si>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</si>
  <si>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</si>
  <si>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</si>
  <si>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</si>
  <si>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</si>
  <si>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</si>
  <si>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</si>
  <si>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</si>
  <si>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</si>
  <si>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</si>
  <si>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</si>
  <si>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</si>
  <si>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</si>
  <si>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</si>
  <si>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</si>
  <si>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</si>
  <si>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</si>
  <si>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</si>
  <si>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</si>
  <si>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</si>
  <si>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</si>
  <si>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</si>
  <si>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</si>
  <si>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</si>
  <si>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</si>
  <si>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</si>
  <si>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</si>
  <si>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</si>
  <si>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</si>
  <si>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</si>
  <si>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</si>
  <si>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</si>
  <si>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</si>
  <si>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</si>
  <si>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</si>
  <si>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</si>
  <si>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</si>
  <si>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</si>
  <si>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</si>
  <si>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</si>
  <si>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</si>
  <si>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</si>
  <si>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LAURENCIANA, OSCAR</t>
  </si>
  <si>
    <t>PERMANENT</t>
  </si>
  <si>
    <t>2018</t>
  </si>
  <si>
    <t>2019</t>
  </si>
  <si>
    <t>2020</t>
  </si>
  <si>
    <t>2021</t>
  </si>
  <si>
    <t>2022</t>
  </si>
  <si>
    <t>FL(5-0-0)</t>
  </si>
  <si>
    <t>2008</t>
  </si>
  <si>
    <t>2002</t>
  </si>
  <si>
    <t>2003</t>
  </si>
  <si>
    <t>2004</t>
  </si>
  <si>
    <t>2005</t>
  </si>
  <si>
    <t>2006</t>
  </si>
  <si>
    <t>2007</t>
  </si>
  <si>
    <t>2009</t>
  </si>
  <si>
    <t>2010</t>
  </si>
  <si>
    <t>FL(2-0-0)</t>
  </si>
  <si>
    <t>FL(1-0-0)</t>
  </si>
  <si>
    <t>12/16,17</t>
  </si>
  <si>
    <t>12/22,23</t>
  </si>
  <si>
    <t>2011</t>
  </si>
  <si>
    <t>2012</t>
  </si>
  <si>
    <t>2013</t>
  </si>
  <si>
    <t>SL(5-0-0)</t>
  </si>
  <si>
    <t>2014</t>
  </si>
  <si>
    <t>2015</t>
  </si>
  <si>
    <t>2016</t>
  </si>
  <si>
    <t>2017</t>
  </si>
  <si>
    <t>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</si>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</sst>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44" totalsRowShown="0" headerRowDxfId="29" headerRowBorderDxfId="28" tableBorderDxfId="27" totalsRowBorderDxfId="26">
  <autoFilter ref="A8:K244"/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14" totalsRowShown="0" headerRowDxfId="14" headerRowBorderDxfId="13" tableBorderDxfId="12" totalsRowBorderDxfId="11">
  <autoFilter ref="A8:K114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44"/>
  <sheetViews>
    <sheetView tabSelected="1" topLeftCell="A7" zoomScale="120" zoomScaleNormal="120" workbookViewId="0">
      <pane ySplit="2160" topLeftCell="A187" activePane="bottomLeft"/>
      <selection activeCell="A9" sqref="A9:XFD9"/>
      <selection pane="bottomLeft" activeCell="B193" sqref="B1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153.75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213.75</v>
      </c>
      <c r="J9" s="11"/>
      <c r="K9" s="20"/>
    </row>
    <row r="10" spans="1:11" x14ac:dyDescent="0.25">
      <c r="A10" s="48" t="s">
        <v>57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39965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39995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40026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40057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40087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40118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40148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8" t="s">
        <v>58</v>
      </c>
      <c r="B18" s="20"/>
      <c r="C18" s="13"/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v>40179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40210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40238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40269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40299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40330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40360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40391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40422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40452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40483</v>
      </c>
      <c r="B29" s="20" t="s">
        <v>59</v>
      </c>
      <c r="C29" s="13">
        <v>1.25</v>
      </c>
      <c r="D29" s="39">
        <v>2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 t="s">
        <v>61</v>
      </c>
    </row>
    <row r="30" spans="1:11" x14ac:dyDescent="0.25">
      <c r="A30" s="23"/>
      <c r="B30" s="20" t="s">
        <v>59</v>
      </c>
      <c r="C30" s="13"/>
      <c r="D30" s="39">
        <v>2</v>
      </c>
      <c r="E30" s="13"/>
      <c r="F30" s="20"/>
      <c r="G30" s="13"/>
      <c r="H30" s="39"/>
      <c r="I30" s="13"/>
      <c r="J30" s="11"/>
      <c r="K30" s="20" t="s">
        <v>62</v>
      </c>
    </row>
    <row r="31" spans="1:11" x14ac:dyDescent="0.25">
      <c r="A31" s="23">
        <v>40513</v>
      </c>
      <c r="B31" s="20" t="s">
        <v>60</v>
      </c>
      <c r="C31" s="13">
        <v>1.25</v>
      </c>
      <c r="D31" s="39">
        <v>1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48" t="s">
        <v>63</v>
      </c>
      <c r="B32" s="20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v>40544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40575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40603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40634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40664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40695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40725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40756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40787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40817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40848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v>40878</v>
      </c>
      <c r="B44" s="20" t="s">
        <v>49</v>
      </c>
      <c r="C44" s="13">
        <v>1.25</v>
      </c>
      <c r="D44" s="39">
        <v>5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48" t="s">
        <v>64</v>
      </c>
      <c r="B45" s="20"/>
      <c r="C45" s="13"/>
      <c r="D45" s="39"/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v>40909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v>40940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v>40969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v>41000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41030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41061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41091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41122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41153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v>41183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41214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v>41244</v>
      </c>
      <c r="B57" s="20" t="s">
        <v>49</v>
      </c>
      <c r="C57" s="13">
        <v>1.25</v>
      </c>
      <c r="D57" s="39">
        <v>5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48" t="s">
        <v>65</v>
      </c>
      <c r="B58" s="20"/>
      <c r="C58" s="13"/>
      <c r="D58" s="39"/>
      <c r="E58" s="13"/>
      <c r="F58" s="20"/>
      <c r="G58" s="13" t="str">
        <f>IF(ISBLANK(Table1[[#This Row],[EARNED]]),"",Table1[[#This Row],[EARNED]])</f>
        <v/>
      </c>
      <c r="H58" s="39"/>
      <c r="I58" s="13"/>
      <c r="J58" s="11"/>
      <c r="K58" s="20"/>
    </row>
    <row r="59" spans="1:11" x14ac:dyDescent="0.25">
      <c r="A59" s="23">
        <v>41275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v>41306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v>41334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41365</v>
      </c>
      <c r="B62" s="20" t="s">
        <v>66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5</v>
      </c>
      <c r="I62" s="13"/>
      <c r="J62" s="11"/>
      <c r="K62" s="20"/>
    </row>
    <row r="63" spans="1:11" x14ac:dyDescent="0.25">
      <c r="A63" s="23">
        <v>41395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v>41426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v>41456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41487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41518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v>41548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v>41579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v>41609</v>
      </c>
      <c r="B70" s="20" t="s">
        <v>49</v>
      </c>
      <c r="C70" s="13">
        <v>1.25</v>
      </c>
      <c r="D70" s="39">
        <v>5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48" t="s">
        <v>67</v>
      </c>
      <c r="B71" s="20"/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v>41640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v>41671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v>41699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>
        <v>41730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v>41760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v>41791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v>41821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v>41852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v>41883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v>41913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v>41944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v>41974</v>
      </c>
      <c r="B83" s="20" t="s">
        <v>49</v>
      </c>
      <c r="C83" s="13">
        <v>1.25</v>
      </c>
      <c r="D83" s="39">
        <v>5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48" t="s">
        <v>68</v>
      </c>
      <c r="B84" s="20"/>
      <c r="C84" s="13"/>
      <c r="D84" s="39"/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25">
      <c r="A85" s="23">
        <v>42005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v>42036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v>42064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v>42095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v>42125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42156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v>42186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v>42217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v>42248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42278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v>42309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v>42339</v>
      </c>
      <c r="B96" s="20" t="s">
        <v>49</v>
      </c>
      <c r="C96" s="13">
        <v>1.25</v>
      </c>
      <c r="D96" s="39">
        <v>5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48" t="s">
        <v>69</v>
      </c>
      <c r="B97" s="20"/>
      <c r="C97" s="13"/>
      <c r="D97" s="39"/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23">
        <v>42370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v>42401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v>42430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v>42461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v>42491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v>42522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v>42552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v>42583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v>42614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v>42644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v>42675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v>42705</v>
      </c>
      <c r="B109" s="20" t="s">
        <v>49</v>
      </c>
      <c r="C109" s="13">
        <v>1.25</v>
      </c>
      <c r="D109" s="39">
        <v>5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48" t="s">
        <v>70</v>
      </c>
      <c r="B110" s="20"/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23">
        <v>42736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v>42767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v>42795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42826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v>42856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v>42887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v>42917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v>42948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v>42979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v>43009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v>43040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v>43070</v>
      </c>
      <c r="B122" s="20" t="s">
        <v>49</v>
      </c>
      <c r="C122" s="13">
        <v>1.25</v>
      </c>
      <c r="D122" s="39">
        <v>5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48" t="s">
        <v>44</v>
      </c>
      <c r="B123" s="20"/>
      <c r="C123" s="13"/>
      <c r="D123" s="39"/>
      <c r="E123" s="34" t="s">
        <v>32</v>
      </c>
      <c r="F123" s="20"/>
      <c r="G123" s="13" t="str">
        <f>IF(ISBLANK(Table1[[#This Row],[EARNED]]),"",Table1[[#This Row],[EARNED]])</f>
        <v/>
      </c>
      <c r="H123" s="39"/>
      <c r="I123" s="34" t="s">
        <v>32</v>
      </c>
      <c r="J123" s="11"/>
      <c r="K123" s="20"/>
    </row>
    <row r="124" spans="1:11" x14ac:dyDescent="0.25">
      <c r="A124" s="40">
        <v>43101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43132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43160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43191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43221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43252</v>
      </c>
      <c r="B129" s="15"/>
      <c r="C129" s="13">
        <v>1.25</v>
      </c>
      <c r="D129" s="43"/>
      <c r="E129" s="9"/>
      <c r="F129" s="15"/>
      <c r="G129" s="42">
        <f>IF(ISBLANK(Table1[[#This Row],[EARNED]]),"",Table1[[#This Row],[EARNED]])</f>
        <v>1.25</v>
      </c>
      <c r="H129" s="43"/>
      <c r="I129" s="9"/>
      <c r="J129" s="12"/>
      <c r="K129" s="15"/>
    </row>
    <row r="130" spans="1:11" x14ac:dyDescent="0.25">
      <c r="A130" s="40">
        <v>43282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43313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43344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43374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43405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43435</v>
      </c>
      <c r="B135" s="20" t="s">
        <v>49</v>
      </c>
      <c r="C135" s="13">
        <v>1.25</v>
      </c>
      <c r="D135" s="39">
        <v>5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8" t="s">
        <v>45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43466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43497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43525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43556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43586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43617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43647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43678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43709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43739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43770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43800</v>
      </c>
      <c r="B148" s="20" t="s">
        <v>49</v>
      </c>
      <c r="C148" s="13">
        <v>1.25</v>
      </c>
      <c r="D148" s="39">
        <v>5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8" t="s">
        <v>46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43831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43862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43891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43922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43952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43983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44013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44044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44075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44105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44136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44166</v>
      </c>
      <c r="B161" s="20" t="s">
        <v>49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8" t="s">
        <v>47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44197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44228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44256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44287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44317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44348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44378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44409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44440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44470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44501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44531</v>
      </c>
      <c r="B174" s="20" t="s">
        <v>49</v>
      </c>
      <c r="C174" s="13">
        <v>1.25</v>
      </c>
      <c r="D174" s="39">
        <v>5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8" t="s">
        <v>48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44562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44593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44621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44652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44682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44713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44743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44774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44805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44835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44866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44896</v>
      </c>
      <c r="B187" s="20" t="s">
        <v>49</v>
      </c>
      <c r="C187" s="13">
        <v>1.25</v>
      </c>
      <c r="D187" s="39">
        <v>5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8" t="s">
        <v>71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44927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44958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44986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45017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45047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45078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45108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45139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45170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45200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45231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45261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45292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45323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45352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45383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45413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45444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45474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45505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45536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45566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45597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45627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45658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45689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45717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45748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45778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45809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45839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45870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45901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45931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45962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45992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46023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46054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46082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46113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46143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46174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46204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46235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46266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1"/>
      <c r="B244" s="15"/>
      <c r="C244" s="42"/>
      <c r="D244" s="43"/>
      <c r="E244" s="9"/>
      <c r="F244" s="15"/>
      <c r="G244" s="42" t="str">
        <f>IF(ISBLANK(Table1[[#This Row],[EARNED]]),"",Table1[[#This Row],[EARNED]])</f>
        <v/>
      </c>
      <c r="H244" s="43"/>
      <c r="I244" s="9"/>
      <c r="J244" s="12"/>
      <c r="K2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4"/>
  <sheetViews>
    <sheetView topLeftCell="A7" zoomScale="120" zoomScaleNormal="120" workbookViewId="0">
      <pane ySplit="2160" activePane="bottomLeft"/>
      <selection activeCell="A9" sqref="A9:XFD9"/>
      <selection pane="bottomLeft" activeCell="C11" sqref="C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75.082999999999998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105.083</v>
      </c>
      <c r="J9" s="11"/>
      <c r="K9" s="20"/>
    </row>
    <row r="10" spans="1:11" x14ac:dyDescent="0.25">
      <c r="A10" s="48" t="s">
        <v>51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37382</v>
      </c>
      <c r="B11" s="49"/>
      <c r="C11" s="13">
        <v>8.3000000000000004E-2</v>
      </c>
      <c r="D11" s="39"/>
      <c r="E11" s="13"/>
      <c r="F11" s="20"/>
      <c r="G11" s="13">
        <f>IF(ISBLANK(Table13[[#This Row],[EARNED]]),"",Table13[[#This Row],[EARNED]])</f>
        <v>8.3000000000000004E-2</v>
      </c>
      <c r="H11" s="39"/>
      <c r="I11" s="13"/>
      <c r="J11" s="11"/>
      <c r="K11" s="20"/>
    </row>
    <row r="12" spans="1:11" x14ac:dyDescent="0.25">
      <c r="A12" s="23">
        <v>37408</v>
      </c>
      <c r="B12" s="49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13"/>
      <c r="J12" s="11"/>
      <c r="K12" s="20"/>
    </row>
    <row r="13" spans="1:11" x14ac:dyDescent="0.25">
      <c r="A13" s="23">
        <v>37438</v>
      </c>
      <c r="B13" s="49"/>
      <c r="C13" s="13">
        <v>1.25</v>
      </c>
      <c r="D13" s="39"/>
      <c r="E13" s="13"/>
      <c r="F13" s="20"/>
      <c r="G13" s="13">
        <f>IF(ISBLANK(Table13[[#This Row],[EARNED]]),"",Table13[[#This Row],[EARNED]])</f>
        <v>1.25</v>
      </c>
      <c r="H13" s="39"/>
      <c r="I13" s="13"/>
      <c r="J13" s="11"/>
      <c r="K13" s="20"/>
    </row>
    <row r="14" spans="1:11" x14ac:dyDescent="0.25">
      <c r="A14" s="23">
        <v>37469</v>
      </c>
      <c r="B14" s="49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25">
      <c r="A15" s="23">
        <v>37500</v>
      </c>
      <c r="B15" s="49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25">
      <c r="A16" s="23">
        <v>37530</v>
      </c>
      <c r="B16" s="49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25">
      <c r="A17" s="23">
        <v>37561</v>
      </c>
      <c r="B17" s="49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25">
      <c r="A18" s="23">
        <v>37591</v>
      </c>
      <c r="B18" s="49"/>
      <c r="C18" s="13">
        <v>1.25</v>
      </c>
      <c r="D18" s="39"/>
      <c r="E18" s="13"/>
      <c r="F18" s="20"/>
      <c r="G18" s="13">
        <f>IF(ISBLANK(Table13[[#This Row],[EARNED]]),"",Table13[[#This Row],[EARNED]])</f>
        <v>1.25</v>
      </c>
      <c r="H18" s="39"/>
      <c r="I18" s="13"/>
      <c r="J18" s="11"/>
      <c r="K18" s="20"/>
    </row>
    <row r="19" spans="1:11" x14ac:dyDescent="0.25">
      <c r="A19" s="48" t="s">
        <v>52</v>
      </c>
      <c r="B19" s="49"/>
      <c r="C19" s="13"/>
      <c r="D19" s="39"/>
      <c r="E19" s="13"/>
      <c r="F19" s="20"/>
      <c r="G19" s="13" t="str">
        <f>IF(ISBLANK(Table13[[#This Row],[EARNED]]),"",Table13[[#This Row],[EARNED]])</f>
        <v/>
      </c>
      <c r="H19" s="39"/>
      <c r="I19" s="13"/>
      <c r="J19" s="11"/>
      <c r="K19" s="20"/>
    </row>
    <row r="20" spans="1:11" x14ac:dyDescent="0.25">
      <c r="A20" s="23">
        <v>37622</v>
      </c>
      <c r="B20" s="49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25">
      <c r="A21" s="23">
        <v>37653</v>
      </c>
      <c r="B21" s="49"/>
      <c r="C21" s="13">
        <v>1.25</v>
      </c>
      <c r="D21" s="39"/>
      <c r="E21" s="13"/>
      <c r="F21" s="20"/>
      <c r="G21" s="13">
        <f>IF(ISBLANK(Table13[[#This Row],[EARNED]]),"",Table13[[#This Row],[EARNED]])</f>
        <v>1.25</v>
      </c>
      <c r="H21" s="39"/>
      <c r="I21" s="13"/>
      <c r="J21" s="11"/>
      <c r="K21" s="20"/>
    </row>
    <row r="22" spans="1:11" x14ac:dyDescent="0.25">
      <c r="A22" s="23">
        <v>37681</v>
      </c>
      <c r="B22" s="49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25">
      <c r="A23" s="23">
        <v>37712</v>
      </c>
      <c r="B23" s="49"/>
      <c r="C23" s="13">
        <v>1.25</v>
      </c>
      <c r="D23" s="39"/>
      <c r="E23" s="13"/>
      <c r="F23" s="20"/>
      <c r="G23" s="13">
        <f>IF(ISBLANK(Table13[[#This Row],[EARNED]]),"",Table13[[#This Row],[EARNED]])</f>
        <v>1.25</v>
      </c>
      <c r="H23" s="39"/>
      <c r="I23" s="13"/>
      <c r="J23" s="11"/>
      <c r="K23" s="20"/>
    </row>
    <row r="24" spans="1:11" x14ac:dyDescent="0.25">
      <c r="A24" s="23">
        <v>37742</v>
      </c>
      <c r="B24" s="49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25">
      <c r="A25" s="23">
        <v>37773</v>
      </c>
      <c r="B25" s="49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25">
      <c r="A26" s="23">
        <v>37803</v>
      </c>
      <c r="B26" s="49"/>
      <c r="C26" s="13">
        <v>1.25</v>
      </c>
      <c r="D26" s="39"/>
      <c r="E26" s="13"/>
      <c r="F26" s="20"/>
      <c r="G26" s="13">
        <f>IF(ISBLANK(Table13[[#This Row],[EARNED]]),"",Table13[[#This Row],[EARNED]])</f>
        <v>1.25</v>
      </c>
      <c r="H26" s="39"/>
      <c r="I26" s="13"/>
      <c r="J26" s="11"/>
      <c r="K26" s="20"/>
    </row>
    <row r="27" spans="1:11" x14ac:dyDescent="0.25">
      <c r="A27" s="23">
        <v>37834</v>
      </c>
      <c r="B27" s="49"/>
      <c r="C27" s="13">
        <v>1.25</v>
      </c>
      <c r="D27" s="39"/>
      <c r="E27" s="13"/>
      <c r="F27" s="20"/>
      <c r="G27" s="13">
        <f>IF(ISBLANK(Table13[[#This Row],[EARNED]]),"",Table13[[#This Row],[EARNED]])</f>
        <v>1.25</v>
      </c>
      <c r="H27" s="39"/>
      <c r="I27" s="13"/>
      <c r="J27" s="11"/>
      <c r="K27" s="20"/>
    </row>
    <row r="28" spans="1:11" x14ac:dyDescent="0.25">
      <c r="A28" s="23">
        <v>37865</v>
      </c>
      <c r="B28" s="49"/>
      <c r="C28" s="13">
        <v>1.25</v>
      </c>
      <c r="D28" s="39"/>
      <c r="E28" s="13"/>
      <c r="F28" s="20"/>
      <c r="G28" s="13">
        <f>IF(ISBLANK(Table13[[#This Row],[EARNED]]),"",Table13[[#This Row],[EARNED]])</f>
        <v>1.25</v>
      </c>
      <c r="H28" s="39"/>
      <c r="I28" s="13"/>
      <c r="J28" s="11"/>
      <c r="K28" s="20"/>
    </row>
    <row r="29" spans="1:11" x14ac:dyDescent="0.25">
      <c r="A29" s="23">
        <v>37895</v>
      </c>
      <c r="B29" s="49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25">
      <c r="A30" s="23">
        <v>37926</v>
      </c>
      <c r="B30" s="20" t="s">
        <v>49</v>
      </c>
      <c r="C30" s="13">
        <v>1.25</v>
      </c>
      <c r="D30" s="39">
        <v>5</v>
      </c>
      <c r="E30" s="13"/>
      <c r="F30" s="20"/>
      <c r="G30" s="13">
        <f>IF(ISBLANK(Table13[[#This Row],[EARNED]]),"",Table13[[#This Row],[EARNED]])</f>
        <v>1.25</v>
      </c>
      <c r="H30" s="39"/>
      <c r="I30" s="13"/>
      <c r="J30" s="11"/>
      <c r="K30" s="20"/>
    </row>
    <row r="31" spans="1:11" x14ac:dyDescent="0.25">
      <c r="A31" s="23">
        <v>37956</v>
      </c>
      <c r="B31" s="20"/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/>
      <c r="I31" s="13"/>
      <c r="J31" s="11"/>
      <c r="K31" s="20"/>
    </row>
    <row r="32" spans="1:11" x14ac:dyDescent="0.25">
      <c r="A32" s="48" t="s">
        <v>53</v>
      </c>
      <c r="B32" s="20"/>
      <c r="C32" s="13"/>
      <c r="D32" s="39"/>
      <c r="E32" s="13"/>
      <c r="F32" s="20"/>
      <c r="G32" s="13" t="str">
        <f>IF(ISBLANK(Table13[[#This Row],[EARNED]]),"",Table13[[#This Row],[EARNED]])</f>
        <v/>
      </c>
      <c r="H32" s="39"/>
      <c r="I32" s="13"/>
      <c r="J32" s="11"/>
      <c r="K32" s="20"/>
    </row>
    <row r="33" spans="1:11" x14ac:dyDescent="0.25">
      <c r="A33" s="23">
        <v>37987</v>
      </c>
      <c r="B33" s="20"/>
      <c r="C33" s="13">
        <v>1.25</v>
      </c>
      <c r="D33" s="39"/>
      <c r="E33" s="13"/>
      <c r="F33" s="20"/>
      <c r="G33" s="13">
        <f>IF(ISBLANK(Table13[[#This Row],[EARNED]]),"",Table13[[#This Row],[EARNED]])</f>
        <v>1.25</v>
      </c>
      <c r="H33" s="39"/>
      <c r="I33" s="13"/>
      <c r="J33" s="11"/>
      <c r="K33" s="20"/>
    </row>
    <row r="34" spans="1:11" x14ac:dyDescent="0.25">
      <c r="A34" s="23">
        <v>38018</v>
      </c>
      <c r="B34" s="20"/>
      <c r="C34" s="13">
        <v>1.25</v>
      </c>
      <c r="D34" s="39"/>
      <c r="E34" s="13"/>
      <c r="F34" s="20"/>
      <c r="G34" s="13">
        <f>IF(ISBLANK(Table13[[#This Row],[EARNED]]),"",Table13[[#This Row],[EARNED]])</f>
        <v>1.25</v>
      </c>
      <c r="H34" s="39"/>
      <c r="I34" s="13"/>
      <c r="J34" s="11"/>
      <c r="K34" s="20"/>
    </row>
    <row r="35" spans="1:11" x14ac:dyDescent="0.25">
      <c r="A35" s="23">
        <v>38047</v>
      </c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25">
      <c r="A36" s="23">
        <v>38078</v>
      </c>
      <c r="B36" s="20"/>
      <c r="C36" s="13">
        <v>1.25</v>
      </c>
      <c r="D36" s="39"/>
      <c r="E36" s="13"/>
      <c r="F36" s="20"/>
      <c r="G36" s="13">
        <f>IF(ISBLANK(Table13[[#This Row],[EARNED]]),"",Table13[[#This Row],[EARNED]])</f>
        <v>1.25</v>
      </c>
      <c r="H36" s="39"/>
      <c r="I36" s="13"/>
      <c r="J36" s="11"/>
      <c r="K36" s="20"/>
    </row>
    <row r="37" spans="1:11" x14ac:dyDescent="0.25">
      <c r="A37" s="23">
        <v>38108</v>
      </c>
      <c r="B37" s="20"/>
      <c r="C37" s="13">
        <v>1.25</v>
      </c>
      <c r="D37" s="39"/>
      <c r="E37" s="13"/>
      <c r="F37" s="20"/>
      <c r="G37" s="13">
        <f>IF(ISBLANK(Table13[[#This Row],[EARNED]]),"",Table13[[#This Row],[EARNED]])</f>
        <v>1.25</v>
      </c>
      <c r="H37" s="39"/>
      <c r="I37" s="13"/>
      <c r="J37" s="11"/>
      <c r="K37" s="20"/>
    </row>
    <row r="38" spans="1:11" x14ac:dyDescent="0.25">
      <c r="A38" s="23">
        <v>38139</v>
      </c>
      <c r="B38" s="20"/>
      <c r="C38" s="13">
        <v>1.25</v>
      </c>
      <c r="D38" s="39"/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/>
    </row>
    <row r="39" spans="1:11" x14ac:dyDescent="0.25">
      <c r="A39" s="23">
        <v>38169</v>
      </c>
      <c r="B39" s="20"/>
      <c r="C39" s="13">
        <v>1.25</v>
      </c>
      <c r="D39" s="39"/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25">
      <c r="A40" s="23">
        <v>38200</v>
      </c>
      <c r="B40" s="20"/>
      <c r="C40" s="13">
        <v>1.25</v>
      </c>
      <c r="D40" s="39"/>
      <c r="E40" s="13"/>
      <c r="F40" s="20"/>
      <c r="G40" s="13">
        <f>IF(ISBLANK(Table13[[#This Row],[EARNED]]),"",Table13[[#This Row],[EARNED]])</f>
        <v>1.25</v>
      </c>
      <c r="H40" s="39"/>
      <c r="I40" s="13"/>
      <c r="J40" s="11"/>
      <c r="K40" s="20"/>
    </row>
    <row r="41" spans="1:11" x14ac:dyDescent="0.25">
      <c r="A41" s="23">
        <v>38231</v>
      </c>
      <c r="B41" s="20"/>
      <c r="C41" s="13">
        <v>1.25</v>
      </c>
      <c r="D41" s="39"/>
      <c r="E41" s="13"/>
      <c r="F41" s="20"/>
      <c r="G41" s="13">
        <f>IF(ISBLANK(Table13[[#This Row],[EARNED]]),"",Table13[[#This Row],[EARNED]])</f>
        <v>1.25</v>
      </c>
      <c r="H41" s="39"/>
      <c r="I41" s="13"/>
      <c r="J41" s="11"/>
      <c r="K41" s="20"/>
    </row>
    <row r="42" spans="1:11" x14ac:dyDescent="0.25">
      <c r="A42" s="23">
        <v>38261</v>
      </c>
      <c r="B42" s="20"/>
      <c r="C42" s="13">
        <v>1.25</v>
      </c>
      <c r="D42" s="39"/>
      <c r="E42" s="13"/>
      <c r="F42" s="20"/>
      <c r="G42" s="13">
        <f>IF(ISBLANK(Table13[[#This Row],[EARNED]]),"",Table13[[#This Row],[EARNED]])</f>
        <v>1.25</v>
      </c>
      <c r="H42" s="39"/>
      <c r="I42" s="13"/>
      <c r="J42" s="11"/>
      <c r="K42" s="20"/>
    </row>
    <row r="43" spans="1:11" x14ac:dyDescent="0.25">
      <c r="A43" s="23">
        <v>38292</v>
      </c>
      <c r="B43" s="20"/>
      <c r="C43" s="13">
        <v>1.25</v>
      </c>
      <c r="D43" s="39"/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25">
      <c r="A44" s="23">
        <v>38322</v>
      </c>
      <c r="B44" s="20" t="s">
        <v>49</v>
      </c>
      <c r="C44" s="13">
        <v>1.25</v>
      </c>
      <c r="D44" s="39">
        <v>5</v>
      </c>
      <c r="E44" s="13"/>
      <c r="F44" s="20"/>
      <c r="G44" s="13">
        <f>IF(ISBLANK(Table13[[#This Row],[EARNED]]),"",Table13[[#This Row],[EARNED]])</f>
        <v>1.25</v>
      </c>
      <c r="H44" s="39"/>
      <c r="I44" s="13"/>
      <c r="J44" s="11"/>
      <c r="K44" s="20"/>
    </row>
    <row r="45" spans="1:11" x14ac:dyDescent="0.25">
      <c r="A45" s="48" t="s">
        <v>54</v>
      </c>
      <c r="B45" s="20"/>
      <c r="C45" s="13"/>
      <c r="D45" s="39"/>
      <c r="E45" s="13"/>
      <c r="F45" s="20"/>
      <c r="G45" s="13" t="str">
        <f>IF(ISBLANK(Table13[[#This Row],[EARNED]]),"",Table13[[#This Row],[EARNED]])</f>
        <v/>
      </c>
      <c r="H45" s="39"/>
      <c r="I45" s="13"/>
      <c r="J45" s="11"/>
      <c r="K45" s="20"/>
    </row>
    <row r="46" spans="1:11" x14ac:dyDescent="0.25">
      <c r="A46" s="23">
        <v>38353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25">
      <c r="A47" s="23">
        <v>38384</v>
      </c>
      <c r="B47" s="20"/>
      <c r="C47" s="13">
        <v>1.25</v>
      </c>
      <c r="D47" s="39"/>
      <c r="E47" s="13"/>
      <c r="F47" s="20"/>
      <c r="G47" s="13">
        <f>IF(ISBLANK(Table13[[#This Row],[EARNED]]),"",Table13[[#This Row],[EARNED]])</f>
        <v>1.25</v>
      </c>
      <c r="H47" s="39"/>
      <c r="I47" s="13"/>
      <c r="J47" s="11"/>
      <c r="K47" s="20"/>
    </row>
    <row r="48" spans="1:11" x14ac:dyDescent="0.25">
      <c r="A48" s="23">
        <v>38412</v>
      </c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25">
      <c r="A49" s="23">
        <v>38443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25">
      <c r="A50" s="23">
        <v>38473</v>
      </c>
      <c r="B50" s="20"/>
      <c r="C50" s="13">
        <v>1.25</v>
      </c>
      <c r="D50" s="39"/>
      <c r="E50" s="13"/>
      <c r="F50" s="20"/>
      <c r="G50" s="13">
        <f>IF(ISBLANK(Table13[[#This Row],[EARNED]]),"",Table13[[#This Row],[EARNED]])</f>
        <v>1.25</v>
      </c>
      <c r="H50" s="39"/>
      <c r="I50" s="13"/>
      <c r="J50" s="11"/>
      <c r="K50" s="20"/>
    </row>
    <row r="51" spans="1:11" x14ac:dyDescent="0.25">
      <c r="A51" s="23">
        <v>38504</v>
      </c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25">
      <c r="A52" s="23">
        <v>38534</v>
      </c>
      <c r="B52" s="20"/>
      <c r="C52" s="13">
        <v>1.25</v>
      </c>
      <c r="D52" s="39"/>
      <c r="E52" s="13"/>
      <c r="F52" s="20"/>
      <c r="G52" s="13">
        <f>IF(ISBLANK(Table13[[#This Row],[EARNED]]),"",Table13[[#This Row],[EARNED]])</f>
        <v>1.25</v>
      </c>
      <c r="H52" s="39"/>
      <c r="I52" s="13"/>
      <c r="J52" s="11"/>
      <c r="K52" s="20"/>
    </row>
    <row r="53" spans="1:11" x14ac:dyDescent="0.25">
      <c r="A53" s="23">
        <v>38565</v>
      </c>
      <c r="B53" s="20"/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/>
      <c r="I53" s="13"/>
      <c r="J53" s="11"/>
      <c r="K53" s="20"/>
    </row>
    <row r="54" spans="1:11" x14ac:dyDescent="0.25">
      <c r="A54" s="23">
        <v>38596</v>
      </c>
      <c r="B54" s="20"/>
      <c r="C54" s="13">
        <v>1.25</v>
      </c>
      <c r="D54" s="39"/>
      <c r="E54" s="13"/>
      <c r="F54" s="20"/>
      <c r="G54" s="13">
        <f>IF(ISBLANK(Table13[[#This Row],[EARNED]]),"",Table13[[#This Row],[EARNED]])</f>
        <v>1.25</v>
      </c>
      <c r="H54" s="39"/>
      <c r="I54" s="13"/>
      <c r="J54" s="11"/>
      <c r="K54" s="20"/>
    </row>
    <row r="55" spans="1:11" x14ac:dyDescent="0.25">
      <c r="A55" s="23">
        <v>38626</v>
      </c>
      <c r="B55" s="20"/>
      <c r="C55" s="13">
        <v>1.25</v>
      </c>
      <c r="D55" s="39"/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/>
    </row>
    <row r="56" spans="1:11" x14ac:dyDescent="0.25">
      <c r="A56" s="23">
        <v>38657</v>
      </c>
      <c r="B56" s="20"/>
      <c r="C56" s="13">
        <v>1.25</v>
      </c>
      <c r="D56" s="39"/>
      <c r="E56" s="13"/>
      <c r="F56" s="20"/>
      <c r="G56" s="13">
        <f>IF(ISBLANK(Table13[[#This Row],[EARNED]]),"",Table13[[#This Row],[EARNED]])</f>
        <v>1.25</v>
      </c>
      <c r="H56" s="39"/>
      <c r="I56" s="13"/>
      <c r="J56" s="11"/>
      <c r="K56" s="20"/>
    </row>
    <row r="57" spans="1:11" x14ac:dyDescent="0.25">
      <c r="A57" s="23">
        <v>38687</v>
      </c>
      <c r="B57" s="20" t="s">
        <v>49</v>
      </c>
      <c r="C57" s="13">
        <v>1.25</v>
      </c>
      <c r="D57" s="39">
        <v>5</v>
      </c>
      <c r="E57" s="13"/>
      <c r="F57" s="20"/>
      <c r="G57" s="13">
        <f>IF(ISBLANK(Table13[[#This Row],[EARNED]]),"",Table13[[#This Row],[EARNED]])</f>
        <v>1.25</v>
      </c>
      <c r="H57" s="39"/>
      <c r="I57" s="13"/>
      <c r="J57" s="11"/>
      <c r="K57" s="20"/>
    </row>
    <row r="58" spans="1:11" x14ac:dyDescent="0.25">
      <c r="A58" s="48" t="s">
        <v>55</v>
      </c>
      <c r="B58" s="20"/>
      <c r="C58" s="13"/>
      <c r="D58" s="39"/>
      <c r="E58" s="13"/>
      <c r="F58" s="20"/>
      <c r="G58" s="13" t="str">
        <f>IF(ISBLANK(Table13[[#This Row],[EARNED]]),"",Table13[[#This Row],[EARNED]])</f>
        <v/>
      </c>
      <c r="H58" s="39"/>
      <c r="I58" s="13"/>
      <c r="J58" s="11"/>
      <c r="K58" s="20"/>
    </row>
    <row r="59" spans="1:11" x14ac:dyDescent="0.25">
      <c r="A59" s="23">
        <v>38718</v>
      </c>
      <c r="B59" s="20"/>
      <c r="C59" s="13">
        <v>1.25</v>
      </c>
      <c r="D59" s="39"/>
      <c r="E59" s="13"/>
      <c r="F59" s="20"/>
      <c r="G59" s="13">
        <f>IF(ISBLANK(Table13[[#This Row],[EARNED]]),"",Table13[[#This Row],[EARNED]])</f>
        <v>1.25</v>
      </c>
      <c r="H59" s="39"/>
      <c r="I59" s="13"/>
      <c r="J59" s="11"/>
      <c r="K59" s="20"/>
    </row>
    <row r="60" spans="1:11" x14ac:dyDescent="0.25">
      <c r="A60" s="23">
        <v>38749</v>
      </c>
      <c r="B60" s="20"/>
      <c r="C60" s="13">
        <v>1.25</v>
      </c>
      <c r="D60" s="39"/>
      <c r="E60" s="13"/>
      <c r="F60" s="20"/>
      <c r="G60" s="13">
        <f>IF(ISBLANK(Table13[[#This Row],[EARNED]]),"",Table13[[#This Row],[EARNED]])</f>
        <v>1.25</v>
      </c>
      <c r="H60" s="39"/>
      <c r="I60" s="13"/>
      <c r="J60" s="11"/>
      <c r="K60" s="20"/>
    </row>
    <row r="61" spans="1:11" x14ac:dyDescent="0.25">
      <c r="A61" s="23">
        <v>38777</v>
      </c>
      <c r="B61" s="20"/>
      <c r="C61" s="13">
        <v>1.25</v>
      </c>
      <c r="D61" s="39"/>
      <c r="E61" s="13"/>
      <c r="F61" s="20"/>
      <c r="G61" s="13">
        <f>IF(ISBLANK(Table13[[#This Row],[EARNED]]),"",Table13[[#This Row],[EARNED]])</f>
        <v>1.25</v>
      </c>
      <c r="H61" s="39"/>
      <c r="I61" s="13"/>
      <c r="J61" s="11"/>
      <c r="K61" s="20"/>
    </row>
    <row r="62" spans="1:11" x14ac:dyDescent="0.25">
      <c r="A62" s="23">
        <v>38808</v>
      </c>
      <c r="B62" s="20"/>
      <c r="C62" s="13">
        <v>1.25</v>
      </c>
      <c r="D62" s="39"/>
      <c r="E62" s="13"/>
      <c r="F62" s="20"/>
      <c r="G62" s="13">
        <f>IF(ISBLANK(Table13[[#This Row],[EARNED]]),"",Table13[[#This Row],[EARNED]])</f>
        <v>1.25</v>
      </c>
      <c r="H62" s="39"/>
      <c r="I62" s="13"/>
      <c r="J62" s="11"/>
      <c r="K62" s="20"/>
    </row>
    <row r="63" spans="1:11" x14ac:dyDescent="0.25">
      <c r="A63" s="23">
        <v>38838</v>
      </c>
      <c r="B63" s="20"/>
      <c r="C63" s="13">
        <v>1.25</v>
      </c>
      <c r="D63" s="39"/>
      <c r="E63" s="13"/>
      <c r="F63" s="20"/>
      <c r="G63" s="13">
        <f>IF(ISBLANK(Table13[[#This Row],[EARNED]]),"",Table13[[#This Row],[EARNED]])</f>
        <v>1.25</v>
      </c>
      <c r="H63" s="39"/>
      <c r="I63" s="13"/>
      <c r="J63" s="11"/>
      <c r="K63" s="20"/>
    </row>
    <row r="64" spans="1:11" x14ac:dyDescent="0.25">
      <c r="A64" s="23">
        <v>38869</v>
      </c>
      <c r="B64" s="20"/>
      <c r="C64" s="13">
        <v>1.25</v>
      </c>
      <c r="D64" s="39"/>
      <c r="E64" s="13"/>
      <c r="F64" s="20"/>
      <c r="G64" s="13">
        <f>IF(ISBLANK(Table13[[#This Row],[EARNED]]),"",Table13[[#This Row],[EARNED]])</f>
        <v>1.25</v>
      </c>
      <c r="H64" s="39"/>
      <c r="I64" s="13"/>
      <c r="J64" s="11"/>
      <c r="K64" s="20"/>
    </row>
    <row r="65" spans="1:11" x14ac:dyDescent="0.25">
      <c r="A65" s="23">
        <v>38899</v>
      </c>
      <c r="B65" s="20"/>
      <c r="C65" s="13">
        <v>1.25</v>
      </c>
      <c r="D65" s="39"/>
      <c r="E65" s="13"/>
      <c r="F65" s="20"/>
      <c r="G65" s="13">
        <f>IF(ISBLANK(Table13[[#This Row],[EARNED]]),"",Table13[[#This Row],[EARNED]])</f>
        <v>1.25</v>
      </c>
      <c r="H65" s="39"/>
      <c r="I65" s="13"/>
      <c r="J65" s="11"/>
      <c r="K65" s="20"/>
    </row>
    <row r="66" spans="1:11" x14ac:dyDescent="0.25">
      <c r="A66" s="23">
        <v>38930</v>
      </c>
      <c r="B66" s="20"/>
      <c r="C66" s="13">
        <v>1.25</v>
      </c>
      <c r="D66" s="39"/>
      <c r="E66" s="13"/>
      <c r="F66" s="20"/>
      <c r="G66" s="13">
        <f>IF(ISBLANK(Table13[[#This Row],[EARNED]]),"",Table13[[#This Row],[EARNED]])</f>
        <v>1.25</v>
      </c>
      <c r="H66" s="39"/>
      <c r="I66" s="13"/>
      <c r="J66" s="11"/>
      <c r="K66" s="20"/>
    </row>
    <row r="67" spans="1:11" x14ac:dyDescent="0.25">
      <c r="A67" s="23">
        <v>38961</v>
      </c>
      <c r="B67" s="20"/>
      <c r="C67" s="13">
        <v>1.25</v>
      </c>
      <c r="D67" s="39"/>
      <c r="E67" s="13"/>
      <c r="F67" s="20"/>
      <c r="G67" s="13">
        <f>IF(ISBLANK(Table13[[#This Row],[EARNED]]),"",Table13[[#This Row],[EARNED]])</f>
        <v>1.25</v>
      </c>
      <c r="H67" s="39"/>
      <c r="I67" s="13"/>
      <c r="J67" s="11"/>
      <c r="K67" s="20"/>
    </row>
    <row r="68" spans="1:11" x14ac:dyDescent="0.25">
      <c r="A68" s="23">
        <v>38991</v>
      </c>
      <c r="B68" s="20"/>
      <c r="C68" s="13">
        <v>1.25</v>
      </c>
      <c r="D68" s="39"/>
      <c r="E68" s="13"/>
      <c r="F68" s="20"/>
      <c r="G68" s="13">
        <f>IF(ISBLANK(Table13[[#This Row],[EARNED]]),"",Table13[[#This Row],[EARNED]])</f>
        <v>1.25</v>
      </c>
      <c r="H68" s="39"/>
      <c r="I68" s="13"/>
      <c r="J68" s="11"/>
      <c r="K68" s="20"/>
    </row>
    <row r="69" spans="1:11" x14ac:dyDescent="0.25">
      <c r="A69" s="23">
        <v>39022</v>
      </c>
      <c r="B69" s="20"/>
      <c r="C69" s="13">
        <v>1.25</v>
      </c>
      <c r="D69" s="39"/>
      <c r="E69" s="13"/>
      <c r="F69" s="20"/>
      <c r="G69" s="13">
        <f>IF(ISBLANK(Table13[[#This Row],[EARNED]]),"",Table13[[#This Row],[EARNED]])</f>
        <v>1.25</v>
      </c>
      <c r="H69" s="39"/>
      <c r="I69" s="13"/>
      <c r="J69" s="11"/>
      <c r="K69" s="20"/>
    </row>
    <row r="70" spans="1:11" x14ac:dyDescent="0.25">
      <c r="A70" s="23">
        <v>39052</v>
      </c>
      <c r="B70" s="20" t="s">
        <v>49</v>
      </c>
      <c r="C70" s="13">
        <v>1.25</v>
      </c>
      <c r="D70" s="39">
        <v>5</v>
      </c>
      <c r="E70" s="13"/>
      <c r="F70" s="20"/>
      <c r="G70" s="13">
        <f>IF(ISBLANK(Table13[[#This Row],[EARNED]]),"",Table13[[#This Row],[EARNED]])</f>
        <v>1.25</v>
      </c>
      <c r="H70" s="39"/>
      <c r="I70" s="13"/>
      <c r="J70" s="11"/>
      <c r="K70" s="20"/>
    </row>
    <row r="71" spans="1:11" x14ac:dyDescent="0.25">
      <c r="A71" s="48" t="s">
        <v>56</v>
      </c>
      <c r="B71" s="20"/>
      <c r="C71" s="13"/>
      <c r="D71" s="39"/>
      <c r="E71" s="13"/>
      <c r="F71" s="20"/>
      <c r="G71" s="13" t="str">
        <f>IF(ISBLANK(Table13[[#This Row],[EARNED]]),"",Table13[[#This Row],[EARNED]])</f>
        <v/>
      </c>
      <c r="H71" s="39"/>
      <c r="I71" s="13"/>
      <c r="J71" s="11"/>
      <c r="K71" s="20"/>
    </row>
    <row r="72" spans="1:11" x14ac:dyDescent="0.25">
      <c r="A72" s="23">
        <v>39083</v>
      </c>
      <c r="B72" s="20"/>
      <c r="C72" s="13">
        <v>1.25</v>
      </c>
      <c r="D72" s="39"/>
      <c r="E72" s="13"/>
      <c r="F72" s="20"/>
      <c r="G72" s="13">
        <f>IF(ISBLANK(Table13[[#This Row],[EARNED]]),"",Table13[[#This Row],[EARNED]])</f>
        <v>1.25</v>
      </c>
      <c r="H72" s="39"/>
      <c r="I72" s="13"/>
      <c r="J72" s="11"/>
      <c r="K72" s="20"/>
    </row>
    <row r="73" spans="1:11" x14ac:dyDescent="0.25">
      <c r="A73" s="23">
        <v>39114</v>
      </c>
      <c r="B73" s="20"/>
      <c r="C73" s="13">
        <v>1.25</v>
      </c>
      <c r="D73" s="39"/>
      <c r="E73" s="13"/>
      <c r="F73" s="20"/>
      <c r="G73" s="13">
        <f>IF(ISBLANK(Table13[[#This Row],[EARNED]]),"",Table13[[#This Row],[EARNED]])</f>
        <v>1.25</v>
      </c>
      <c r="H73" s="39"/>
      <c r="I73" s="13"/>
      <c r="J73" s="11"/>
      <c r="K73" s="20"/>
    </row>
    <row r="74" spans="1:11" x14ac:dyDescent="0.25">
      <c r="A74" s="23">
        <v>39142</v>
      </c>
      <c r="B74" s="20"/>
      <c r="C74" s="13">
        <v>1.25</v>
      </c>
      <c r="D74" s="39"/>
      <c r="E74" s="13"/>
      <c r="F74" s="20"/>
      <c r="G74" s="13">
        <f>IF(ISBLANK(Table13[[#This Row],[EARNED]]),"",Table13[[#This Row],[EARNED]])</f>
        <v>1.25</v>
      </c>
      <c r="H74" s="39"/>
      <c r="I74" s="13"/>
      <c r="J74" s="11"/>
      <c r="K74" s="20"/>
    </row>
    <row r="75" spans="1:11" x14ac:dyDescent="0.25">
      <c r="A75" s="23">
        <v>39173</v>
      </c>
      <c r="B75" s="20"/>
      <c r="C75" s="13">
        <v>1.25</v>
      </c>
      <c r="D75" s="39"/>
      <c r="E75" s="13"/>
      <c r="F75" s="20"/>
      <c r="G75" s="13">
        <f>IF(ISBLANK(Table13[[#This Row],[EARNED]]),"",Table13[[#This Row],[EARNED]])</f>
        <v>1.25</v>
      </c>
      <c r="H75" s="39"/>
      <c r="I75" s="13"/>
      <c r="J75" s="11"/>
      <c r="K75" s="20"/>
    </row>
    <row r="76" spans="1:11" x14ac:dyDescent="0.25">
      <c r="A76" s="23">
        <v>39203</v>
      </c>
      <c r="B76" s="20"/>
      <c r="C76" s="13">
        <v>1.25</v>
      </c>
      <c r="D76" s="39"/>
      <c r="E76" s="13"/>
      <c r="F76" s="20"/>
      <c r="G76" s="13">
        <f>IF(ISBLANK(Table13[[#This Row],[EARNED]]),"",Table13[[#This Row],[EARNED]])</f>
        <v>1.25</v>
      </c>
      <c r="H76" s="39"/>
      <c r="I76" s="13"/>
      <c r="J76" s="11"/>
      <c r="K76" s="20"/>
    </row>
    <row r="77" spans="1:11" x14ac:dyDescent="0.25">
      <c r="A77" s="23">
        <v>39234</v>
      </c>
      <c r="B77" s="20"/>
      <c r="C77" s="13">
        <v>1.25</v>
      </c>
      <c r="D77" s="39"/>
      <c r="E77" s="13"/>
      <c r="F77" s="20"/>
      <c r="G77" s="13">
        <f>IF(ISBLANK(Table13[[#This Row],[EARNED]]),"",Table13[[#This Row],[EARNED]])</f>
        <v>1.25</v>
      </c>
      <c r="H77" s="39"/>
      <c r="I77" s="13"/>
      <c r="J77" s="11"/>
      <c r="K77" s="20"/>
    </row>
    <row r="78" spans="1:11" x14ac:dyDescent="0.25">
      <c r="A78" s="23">
        <v>39264</v>
      </c>
      <c r="B78" s="20"/>
      <c r="C78" s="13">
        <v>1.25</v>
      </c>
      <c r="D78" s="39"/>
      <c r="E78" s="13"/>
      <c r="F78" s="20"/>
      <c r="G78" s="13">
        <f>IF(ISBLANK(Table13[[#This Row],[EARNED]]),"",Table13[[#This Row],[EARNED]])</f>
        <v>1.25</v>
      </c>
      <c r="H78" s="39"/>
      <c r="I78" s="13"/>
      <c r="J78" s="11"/>
      <c r="K78" s="20"/>
    </row>
    <row r="79" spans="1:11" x14ac:dyDescent="0.25">
      <c r="A79" s="23">
        <v>39295</v>
      </c>
      <c r="B79" s="20"/>
      <c r="C79" s="13">
        <v>1.25</v>
      </c>
      <c r="D79" s="39"/>
      <c r="E79" s="13"/>
      <c r="F79" s="20"/>
      <c r="G79" s="13">
        <f>IF(ISBLANK(Table13[[#This Row],[EARNED]]),"",Table13[[#This Row],[EARNED]])</f>
        <v>1.25</v>
      </c>
      <c r="H79" s="39"/>
      <c r="I79" s="13"/>
      <c r="J79" s="11"/>
      <c r="K79" s="20"/>
    </row>
    <row r="80" spans="1:11" x14ac:dyDescent="0.25">
      <c r="A80" s="23">
        <v>39326</v>
      </c>
      <c r="B80" s="20"/>
      <c r="C80" s="13">
        <v>1.25</v>
      </c>
      <c r="D80" s="39"/>
      <c r="E80" s="13"/>
      <c r="F80" s="20"/>
      <c r="G80" s="13">
        <f>IF(ISBLANK(Table13[[#This Row],[EARNED]]),"",Table13[[#This Row],[EARNED]])</f>
        <v>1.25</v>
      </c>
      <c r="H80" s="39"/>
      <c r="I80" s="13"/>
      <c r="J80" s="11"/>
      <c r="K80" s="20"/>
    </row>
    <row r="81" spans="1:11" x14ac:dyDescent="0.25">
      <c r="A81" s="23">
        <v>39356</v>
      </c>
      <c r="B81" s="20"/>
      <c r="C81" s="13">
        <v>1.25</v>
      </c>
      <c r="D81" s="39"/>
      <c r="E81" s="13"/>
      <c r="F81" s="20"/>
      <c r="G81" s="13">
        <f>IF(ISBLANK(Table13[[#This Row],[EARNED]]),"",Table13[[#This Row],[EARNED]])</f>
        <v>1.25</v>
      </c>
      <c r="H81" s="39"/>
      <c r="I81" s="13"/>
      <c r="J81" s="11"/>
      <c r="K81" s="20"/>
    </row>
    <row r="82" spans="1:11" x14ac:dyDescent="0.25">
      <c r="A82" s="23">
        <v>39387</v>
      </c>
      <c r="B82" s="20"/>
      <c r="C82" s="13">
        <v>1.25</v>
      </c>
      <c r="D82" s="39"/>
      <c r="E82" s="13"/>
      <c r="F82" s="20"/>
      <c r="G82" s="13">
        <f>IF(ISBLANK(Table13[[#This Row],[EARNED]]),"",Table13[[#This Row],[EARNED]])</f>
        <v>1.25</v>
      </c>
      <c r="H82" s="39"/>
      <c r="I82" s="13"/>
      <c r="J82" s="11"/>
      <c r="K82" s="20"/>
    </row>
    <row r="83" spans="1:11" x14ac:dyDescent="0.25">
      <c r="A83" s="23">
        <v>39417</v>
      </c>
      <c r="B83" s="20" t="s">
        <v>49</v>
      </c>
      <c r="C83" s="13">
        <v>1.25</v>
      </c>
      <c r="D83" s="39">
        <v>5</v>
      </c>
      <c r="E83" s="13"/>
      <c r="F83" s="20"/>
      <c r="G83" s="13">
        <f>IF(ISBLANK(Table13[[#This Row],[EARNED]]),"",Table13[[#This Row],[EARNED]])</f>
        <v>1.25</v>
      </c>
      <c r="H83" s="39"/>
      <c r="I83" s="13"/>
      <c r="J83" s="11"/>
      <c r="K83" s="20"/>
    </row>
    <row r="84" spans="1:11" x14ac:dyDescent="0.25">
      <c r="A84" s="48" t="s">
        <v>50</v>
      </c>
      <c r="B84" s="20"/>
      <c r="C84" s="13"/>
      <c r="D84" s="39"/>
      <c r="E84" s="13"/>
      <c r="F84" s="20"/>
      <c r="G84" s="13" t="str">
        <f>IF(ISBLANK(Table13[[#This Row],[EARNED]]),"",Table13[[#This Row],[EARNED]])</f>
        <v/>
      </c>
      <c r="H84" s="39"/>
      <c r="I84" s="13"/>
      <c r="J84" s="11"/>
      <c r="K84" s="20"/>
    </row>
    <row r="85" spans="1:11" x14ac:dyDescent="0.25">
      <c r="A85" s="23">
        <v>39448</v>
      </c>
      <c r="B85" s="20"/>
      <c r="C85" s="13">
        <v>1.25</v>
      </c>
      <c r="D85" s="39"/>
      <c r="E85" s="13"/>
      <c r="F85" s="20"/>
      <c r="G85" s="13">
        <f>IF(ISBLANK(Table13[[#This Row],[EARNED]]),"",Table13[[#This Row],[EARNED]])</f>
        <v>1.25</v>
      </c>
      <c r="H85" s="39"/>
      <c r="I85" s="13"/>
      <c r="J85" s="11"/>
      <c r="K85" s="20"/>
    </row>
    <row r="86" spans="1:11" x14ac:dyDescent="0.25">
      <c r="A86" s="23">
        <v>39479</v>
      </c>
      <c r="B86" s="20"/>
      <c r="C86" s="13">
        <v>1.25</v>
      </c>
      <c r="D86" s="39"/>
      <c r="E86" s="13"/>
      <c r="F86" s="20"/>
      <c r="G86" s="13">
        <f>IF(ISBLANK(Table13[[#This Row],[EARNED]]),"",Table13[[#This Row],[EARNED]])</f>
        <v>1.25</v>
      </c>
      <c r="H86" s="39"/>
      <c r="I86" s="13"/>
      <c r="J86" s="11"/>
      <c r="K86" s="20"/>
    </row>
    <row r="87" spans="1:11" x14ac:dyDescent="0.25">
      <c r="A87" s="23">
        <v>39508</v>
      </c>
      <c r="B87" s="20"/>
      <c r="C87" s="13">
        <v>1.25</v>
      </c>
      <c r="D87" s="39"/>
      <c r="E87" s="13"/>
      <c r="F87" s="20"/>
      <c r="G87" s="13">
        <f>IF(ISBLANK(Table13[[#This Row],[EARNED]]),"",Table13[[#This Row],[EARNED]])</f>
        <v>1.25</v>
      </c>
      <c r="H87" s="39"/>
      <c r="I87" s="13"/>
      <c r="J87" s="11"/>
      <c r="K87" s="20"/>
    </row>
    <row r="88" spans="1:11" x14ac:dyDescent="0.25">
      <c r="A88" s="23">
        <v>39539</v>
      </c>
      <c r="B88" s="20"/>
      <c r="C88" s="13">
        <v>1.25</v>
      </c>
      <c r="D88" s="39"/>
      <c r="E88" s="13"/>
      <c r="F88" s="20"/>
      <c r="G88" s="13">
        <f>IF(ISBLANK(Table13[[#This Row],[EARNED]]),"",Table13[[#This Row],[EARNED]])</f>
        <v>1.25</v>
      </c>
      <c r="H88" s="39"/>
      <c r="I88" s="13"/>
      <c r="J88" s="11"/>
      <c r="K88" s="20"/>
    </row>
    <row r="89" spans="1:11" x14ac:dyDescent="0.25">
      <c r="A89" s="23">
        <v>39569</v>
      </c>
      <c r="B89" s="20"/>
      <c r="C89" s="13">
        <v>1.25</v>
      </c>
      <c r="D89" s="39"/>
      <c r="E89" s="13"/>
      <c r="F89" s="20"/>
      <c r="G89" s="13">
        <f>IF(ISBLANK(Table13[[#This Row],[EARNED]]),"",Table13[[#This Row],[EARNED]])</f>
        <v>1.25</v>
      </c>
      <c r="H89" s="39"/>
      <c r="I89" s="13"/>
      <c r="J89" s="11"/>
      <c r="K89" s="20"/>
    </row>
    <row r="90" spans="1:11" x14ac:dyDescent="0.25">
      <c r="A90" s="23">
        <v>39600</v>
      </c>
      <c r="B90" s="20"/>
      <c r="C90" s="13">
        <v>1.25</v>
      </c>
      <c r="D90" s="39"/>
      <c r="E90" s="13"/>
      <c r="F90" s="20"/>
      <c r="G90" s="13">
        <f>IF(ISBLANK(Table13[[#This Row],[EARNED]]),"",Table13[[#This Row],[EARNED]])</f>
        <v>1.25</v>
      </c>
      <c r="H90" s="39"/>
      <c r="I90" s="13"/>
      <c r="J90" s="11"/>
      <c r="K90" s="20"/>
    </row>
    <row r="91" spans="1:11" x14ac:dyDescent="0.25">
      <c r="A91" s="23">
        <v>39630</v>
      </c>
      <c r="B91" s="20"/>
      <c r="C91" s="13">
        <v>1.25</v>
      </c>
      <c r="D91" s="39"/>
      <c r="E91" s="13"/>
      <c r="F91" s="20"/>
      <c r="G91" s="13">
        <f>IF(ISBLANK(Table13[[#This Row],[EARNED]]),"",Table13[[#This Row],[EARNED]])</f>
        <v>1.25</v>
      </c>
      <c r="H91" s="39"/>
      <c r="I91" s="13"/>
      <c r="J91" s="11"/>
      <c r="K91" s="20"/>
    </row>
    <row r="92" spans="1:11" x14ac:dyDescent="0.25">
      <c r="A92" s="23">
        <v>39661</v>
      </c>
      <c r="B92" s="20"/>
      <c r="C92" s="13">
        <v>1.25</v>
      </c>
      <c r="D92" s="39"/>
      <c r="E92" s="13"/>
      <c r="F92" s="20"/>
      <c r="G92" s="13">
        <f>IF(ISBLANK(Table13[[#This Row],[EARNED]]),"",Table13[[#This Row],[EARNED]])</f>
        <v>1.25</v>
      </c>
      <c r="H92" s="39"/>
      <c r="I92" s="13"/>
      <c r="J92" s="11"/>
      <c r="K92" s="20"/>
    </row>
    <row r="93" spans="1:11" x14ac:dyDescent="0.25">
      <c r="A93" s="23">
        <v>39692</v>
      </c>
      <c r="B93" s="20"/>
      <c r="C93" s="13">
        <v>1.25</v>
      </c>
      <c r="D93" s="39"/>
      <c r="E93" s="13"/>
      <c r="F93" s="20"/>
      <c r="G93" s="13">
        <f>IF(ISBLANK(Table13[[#This Row],[EARNED]]),"",Table13[[#This Row],[EARNED]])</f>
        <v>1.25</v>
      </c>
      <c r="H93" s="39"/>
      <c r="I93" s="13"/>
      <c r="J93" s="11"/>
      <c r="K93" s="20"/>
    </row>
    <row r="94" spans="1:11" x14ac:dyDescent="0.25">
      <c r="A94" s="23">
        <v>39722</v>
      </c>
      <c r="B94" s="20"/>
      <c r="C94" s="13">
        <v>1.25</v>
      </c>
      <c r="D94" s="39"/>
      <c r="E94" s="13"/>
      <c r="F94" s="20"/>
      <c r="G94" s="13">
        <f>IF(ISBLANK(Table13[[#This Row],[EARNED]]),"",Table13[[#This Row],[EARNED]])</f>
        <v>1.25</v>
      </c>
      <c r="H94" s="39"/>
      <c r="I94" s="13"/>
      <c r="J94" s="11"/>
      <c r="K94" s="20"/>
    </row>
    <row r="95" spans="1:11" x14ac:dyDescent="0.25">
      <c r="A95" s="23">
        <v>39753</v>
      </c>
      <c r="B95" s="20"/>
      <c r="C95" s="13">
        <v>1.25</v>
      </c>
      <c r="D95" s="39"/>
      <c r="E95" s="13"/>
      <c r="F95" s="20"/>
      <c r="G95" s="13">
        <f>IF(ISBLANK(Table13[[#This Row],[EARNED]]),"",Table13[[#This Row],[EARNED]])</f>
        <v>1.25</v>
      </c>
      <c r="H95" s="39"/>
      <c r="I95" s="13"/>
      <c r="J95" s="11"/>
      <c r="K95" s="20"/>
    </row>
    <row r="96" spans="1:11" x14ac:dyDescent="0.25">
      <c r="A96" s="23">
        <v>39783</v>
      </c>
      <c r="B96" s="20" t="s">
        <v>49</v>
      </c>
      <c r="C96" s="13">
        <v>1.25</v>
      </c>
      <c r="D96" s="39">
        <v>5</v>
      </c>
      <c r="E96" s="13"/>
      <c r="F96" s="20"/>
      <c r="G96" s="13">
        <f>IF(ISBLANK(Table13[[#This Row],[EARNED]]),"",Table13[[#This Row],[EARNED]])</f>
        <v>1.25</v>
      </c>
      <c r="H96" s="39"/>
      <c r="I96" s="13"/>
      <c r="J96" s="11"/>
      <c r="K96" s="20"/>
    </row>
    <row r="97" spans="1:11" x14ac:dyDescent="0.25">
      <c r="A97" s="48" t="s">
        <v>57</v>
      </c>
      <c r="B97" s="20"/>
      <c r="C97" s="13"/>
      <c r="D97" s="39"/>
      <c r="E97" s="13"/>
      <c r="F97" s="20"/>
      <c r="G97" s="13" t="str">
        <f>IF(ISBLANK(Table13[[#This Row],[EARNED]]),"",Table13[[#This Row],[EARNED]])</f>
        <v/>
      </c>
      <c r="H97" s="39"/>
      <c r="I97" s="13"/>
      <c r="J97" s="11"/>
      <c r="K97" s="20"/>
    </row>
    <row r="98" spans="1:11" x14ac:dyDescent="0.25">
      <c r="A98" s="23">
        <v>39814</v>
      </c>
      <c r="B98" s="20"/>
      <c r="C98" s="13">
        <v>1.25</v>
      </c>
      <c r="D98" s="39"/>
      <c r="E98" s="13"/>
      <c r="F98" s="20"/>
      <c r="G98" s="13">
        <f>IF(ISBLANK(Table13[[#This Row],[EARNED]]),"",Table13[[#This Row],[EARNED]])</f>
        <v>1.25</v>
      </c>
      <c r="H98" s="39"/>
      <c r="I98" s="13"/>
      <c r="J98" s="11"/>
      <c r="K98" s="20"/>
    </row>
    <row r="99" spans="1:11" x14ac:dyDescent="0.25">
      <c r="A99" s="23">
        <v>39845</v>
      </c>
      <c r="B99" s="20"/>
      <c r="C99" s="13">
        <v>1.25</v>
      </c>
      <c r="D99" s="39"/>
      <c r="E99" s="13"/>
      <c r="F99" s="20"/>
      <c r="G99" s="13">
        <f>IF(ISBLANK(Table13[[#This Row],[EARNED]]),"",Table13[[#This Row],[EARNED]])</f>
        <v>1.25</v>
      </c>
      <c r="H99" s="39"/>
      <c r="I99" s="13"/>
      <c r="J99" s="11"/>
      <c r="K99" s="20"/>
    </row>
    <row r="100" spans="1:11" x14ac:dyDescent="0.25">
      <c r="A100" s="23">
        <v>39873</v>
      </c>
      <c r="B100" s="20"/>
      <c r="C100" s="13">
        <v>1.25</v>
      </c>
      <c r="D100" s="39"/>
      <c r="E100" s="13"/>
      <c r="F100" s="20"/>
      <c r="G100" s="13">
        <f>IF(ISBLANK(Table13[[#This Row],[EARNED]]),"",Table13[[#This Row],[EARNED]])</f>
        <v>1.25</v>
      </c>
      <c r="H100" s="39"/>
      <c r="I100" s="13"/>
      <c r="J100" s="11"/>
      <c r="K100" s="20"/>
    </row>
    <row r="101" spans="1:11" x14ac:dyDescent="0.25">
      <c r="A101" s="23">
        <v>39904</v>
      </c>
      <c r="B101" s="20"/>
      <c r="C101" s="13">
        <v>1.25</v>
      </c>
      <c r="D101" s="39"/>
      <c r="E101" s="13"/>
      <c r="F101" s="20"/>
      <c r="G101" s="13">
        <f>IF(ISBLANK(Table13[[#This Row],[EARNED]]),"",Table13[[#This Row],[EARNED]])</f>
        <v>1.25</v>
      </c>
      <c r="H101" s="39"/>
      <c r="I101" s="13"/>
      <c r="J101" s="11"/>
      <c r="K101" s="20"/>
    </row>
    <row r="102" spans="1:11" x14ac:dyDescent="0.25">
      <c r="A102" s="23">
        <v>39934</v>
      </c>
      <c r="B102" s="20"/>
      <c r="C102" s="13">
        <v>1.25</v>
      </c>
      <c r="D102" s="39"/>
      <c r="E102" s="13"/>
      <c r="F102" s="20"/>
      <c r="G102" s="13">
        <f>IF(ISBLANK(Table13[[#This Row],[EARNED]]),"",Table13[[#This Row],[EARNED]])</f>
        <v>1.25</v>
      </c>
      <c r="H102" s="39"/>
      <c r="I102" s="13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1"/>
      <c r="B114" s="15"/>
      <c r="C114" s="42"/>
      <c r="D114" s="43"/>
      <c r="E114" s="9"/>
      <c r="F114" s="15"/>
      <c r="G114" s="42" t="str">
        <f>IF(ISBLANK(Table13[[#This Row],[EARNED]]),"",Table13[[#This Row],[EARNED]])</f>
        <v/>
      </c>
      <c r="H114" s="43"/>
      <c r="I114" s="9"/>
      <c r="J114" s="12"/>
      <c r="K11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10" sqref="B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72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SUM('REGULAR LEAVE'!E9,'REGULAR LEAVE'!I9)</f>
        <v>367.5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REGULAR LEAVE</vt:lpstr>
      <vt:lpstr>CASUAL LEAVE</vt:lpstr>
      <vt:lpstr>CONVERTION</vt:lpstr>
      <vt:lpstr>'CASUAL LEAVE'!BALANCE_1</vt:lpstr>
      <vt:lpstr>BALANCE_1</vt:lpstr>
      <vt:lpstr>'CASUAL LEAVE'!Print_Titles</vt:lpstr>
      <vt:lpstr>'REGULAR LEAVE'!Print_Titles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2024-01-31T02:00:25Z</dcterms:modified>
</cp:coreProperties>
</file>