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 GARDENER\"/>
    </mc:Choice>
  </mc:AlternateContent>
  <xr:revisionPtr revIDLastSave="0" documentId="13_ncr:1_{E3F9B485-1833-4D89-AA80-FCF1D03CD7DA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1" i="1"/>
  <c r="G32" i="1"/>
  <c r="G33" i="1"/>
  <c r="G68" i="5" l="1"/>
  <c r="G70" i="5" l="1"/>
  <c r="G72" i="5" l="1"/>
  <c r="G76" i="5" l="1"/>
  <c r="G79" i="5" l="1"/>
  <c r="G44" i="1" l="1"/>
  <c r="G34" i="1" l="1"/>
  <c r="G36" i="1"/>
  <c r="G37" i="1"/>
  <c r="G38" i="1"/>
  <c r="G39" i="1"/>
  <c r="G40" i="1"/>
  <c r="G20" i="1"/>
  <c r="A15" i="1"/>
  <c r="F3" i="1" l="1"/>
  <c r="B4" i="1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8" i="5"/>
  <c r="G77" i="5"/>
  <c r="G75" i="5"/>
  <c r="G74" i="5"/>
  <c r="G73" i="5"/>
  <c r="G71" i="5"/>
  <c r="G69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<sst xmlns="http://schemas.openxmlformats.org/spreadsheetml/2006/main" count="156" uniqueCount="95">
  <si>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</si>
  <si>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</si>
  <si>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</si>
  <si>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</si>
  <si>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</si>
  <si>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</si>
  <si>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</si>
  <si>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</si>
  <si>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</si>
  <si>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</si>
  <si>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</si>
  <si>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</si>
  <si>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</si>
  <si>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</si>
  <si>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</si>
  <si>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</si>
  <si>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</si>
  <si>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</si>
  <si>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</si>
  <si>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</si>
  <si>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</si>
  <si>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</si>
  <si>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</si>
  <si>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</si>
  <si>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</si>
  <si>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</si>
  <si>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</si>
  <si>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</si>
  <si>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</si>
  <si>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</si>
  <si>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</si>
  <si>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</si>
  <si>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</si>
  <si>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</si>
  <si>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</si>
  <si>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</si>
  <si>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</si>
  <si>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</si>
  <si>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</si>
  <si>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</si>
  <si>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</si>
  <si>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</si>
  <si>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</si>
  <si>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</si>
  <si>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</si>
  <si>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</si>
  <si>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</si>
  <si>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</si>
  <si>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</si>
  <si>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</si>
  <si>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ARTHUR</t>
  </si>
  <si>
    <t>SL(2-0-0)</t>
  </si>
  <si>
    <t>SL(1-0-0)</t>
  </si>
  <si>
    <t>1/3,4/2018</t>
  </si>
  <si>
    <t>5/30, 6/11/2018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</si>
  <si>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</si>
  <si>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</si>
  <si>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</si>
  <si>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</si>
  <si>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</si>
  <si>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</si>
  <si>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</si>
  <si>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UT(2-0-11)</t>
  </si>
  <si>
    <t>1/21,23/2019</t>
  </si>
  <si>
    <t>VL(5-0-0)</t>
  </si>
  <si>
    <t>9/9-11/2019</t>
  </si>
  <si>
    <t>SL(5-0-0)</t>
  </si>
  <si>
    <t>12/6,7,9,10,11/2019</t>
  </si>
  <si>
    <t>5/27-31/2019</t>
  </si>
  <si>
    <t>FL(1-0-0)</t>
  </si>
  <si>
    <t>FL(4-0-0)</t>
  </si>
  <si>
    <t>VL(3-0-0)</t>
  </si>
  <si>
    <t>1/23,24,27/2023</t>
  </si>
  <si>
    <t>SP(1-0-0)</t>
  </si>
  <si>
    <t>11/7-11/2022</t>
  </si>
  <si>
    <t>6/20,22,23/2022</t>
  </si>
  <si>
    <t>8/6,8,9/2022</t>
  </si>
  <si>
    <t>2/9,11/2023</t>
  </si>
  <si>
    <t>3/7,8/2023</t>
  </si>
  <si>
    <t>CENRO</t>
  </si>
  <si>
    <t>6/30, 7/1/2023</t>
  </si>
  <si>
    <t>8/14,22/2023</t>
  </si>
  <si>
    <t>10/3-5/2023</t>
  </si>
  <si>
    <t>UT(0-0-6)</t>
  </si>
  <si>
    <t>UT(0-0-49)</t>
  </si>
  <si>
    <t>A(3-0-0)</t>
  </si>
  <si>
    <t>UT(0-1-40)</t>
  </si>
  <si>
    <t>6/4,6,29/2022</t>
  </si>
  <si>
    <t>UT(0-0-15)</t>
  </si>
  <si>
    <t>5/9,12,14,18,24,30/2022</t>
  </si>
  <si>
    <t>UT(0-4-0)</t>
  </si>
  <si>
    <t>4/1,12,15,18,26/2022</t>
  </si>
  <si>
    <t>3/11,12,22/2022</t>
  </si>
  <si>
    <t>11/13,14/2023</t>
  </si>
  <si>
    <t>VL(6-0-0)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</si>
</sst>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4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topLeftCell="A2" zoomScale="110" zoomScaleNormal="110" workbookViewId="0">
      <pane ySplit="4056" topLeftCell="A88" activePane="bottomLeft"/>
      <selection activeCell="O8" sqref="O8:P9"/>
      <selection pane="bottomLeft" activeCell="B92" sqref="B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39069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">
        <v>79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61.647000000000006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74.5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64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68</v>
      </c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 t="s">
        <v>69</v>
      </c>
      <c r="C60" s="13">
        <v>1.25</v>
      </c>
      <c r="D60" s="39">
        <v>1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49">
        <v>44529</v>
      </c>
    </row>
    <row r="61" spans="1:11" x14ac:dyDescent="0.3">
      <c r="A61" s="40">
        <v>44531</v>
      </c>
      <c r="B61" s="20" t="s">
        <v>70</v>
      </c>
      <c r="C61" s="13">
        <v>1.25</v>
      </c>
      <c r="D61" s="39">
        <v>4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/>
      <c r="B68" s="20" t="s">
        <v>90</v>
      </c>
      <c r="C68" s="13"/>
      <c r="D68" s="39">
        <v>0.5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/>
      <c r="B70" s="20" t="s">
        <v>88</v>
      </c>
      <c r="C70" s="13"/>
      <c r="D70" s="39">
        <v>3.1000000000000014E-2</v>
      </c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/>
      <c r="B72" s="20" t="s">
        <v>86</v>
      </c>
      <c r="C72" s="13"/>
      <c r="D72" s="39">
        <v>0.20800000000000002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/>
      <c r="B76" s="20" t="s">
        <v>84</v>
      </c>
      <c r="C76" s="13"/>
      <c r="D76" s="39">
        <v>0.10200000000000001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44866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74</v>
      </c>
    </row>
    <row r="78" spans="1:11" x14ac:dyDescent="0.3">
      <c r="A78" s="40">
        <v>44896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/>
      <c r="B79" s="20" t="s">
        <v>83</v>
      </c>
      <c r="C79" s="13"/>
      <c r="D79" s="39">
        <v>1.2E-2</v>
      </c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8" t="s">
        <v>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44957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44985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45016</v>
      </c>
      <c r="B83" s="20" t="s">
        <v>51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2</v>
      </c>
      <c r="I83" s="9"/>
      <c r="J83" s="11"/>
      <c r="K83" s="20" t="s">
        <v>78</v>
      </c>
    </row>
    <row r="84" spans="1:11" x14ac:dyDescent="0.3">
      <c r="A84" s="40">
        <v>45046</v>
      </c>
      <c r="B84" s="20" t="s">
        <v>52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1</v>
      </c>
      <c r="I84" s="9"/>
      <c r="J84" s="11"/>
      <c r="K84" s="49">
        <v>45042</v>
      </c>
    </row>
    <row r="85" spans="1:11" x14ac:dyDescent="0.3">
      <c r="A85" s="40">
        <v>45077</v>
      </c>
      <c r="B85" s="20" t="s">
        <v>52</v>
      </c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>
        <v>1</v>
      </c>
      <c r="I85" s="9"/>
      <c r="J85" s="11"/>
      <c r="K85" s="49">
        <v>45068</v>
      </c>
    </row>
    <row r="86" spans="1:11" x14ac:dyDescent="0.3">
      <c r="A86" s="40">
        <v>45107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45138</v>
      </c>
      <c r="B87" s="20" t="s">
        <v>51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2</v>
      </c>
      <c r="I87" s="9"/>
      <c r="J87" s="11"/>
      <c r="K87" s="20" t="s">
        <v>80</v>
      </c>
    </row>
    <row r="88" spans="1:11" x14ac:dyDescent="0.3">
      <c r="A88" s="40">
        <v>45169</v>
      </c>
      <c r="B88" s="20" t="s">
        <v>51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2</v>
      </c>
      <c r="I88" s="9"/>
      <c r="J88" s="11"/>
      <c r="K88" s="20" t="s">
        <v>81</v>
      </c>
    </row>
    <row r="89" spans="1:11" x14ac:dyDescent="0.3">
      <c r="A89" s="40">
        <v>45199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45230</v>
      </c>
      <c r="B90" s="20" t="s">
        <v>59</v>
      </c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>
        <v>3</v>
      </c>
      <c r="I90" s="9"/>
      <c r="J90" s="11"/>
      <c r="K90" s="20" t="s">
        <v>82</v>
      </c>
    </row>
    <row r="91" spans="1:11" x14ac:dyDescent="0.3">
      <c r="A91" s="40">
        <v>45260</v>
      </c>
      <c r="B91" s="20" t="s">
        <v>51</v>
      </c>
      <c r="C91" s="13"/>
      <c r="D91" s="39"/>
      <c r="E91" s="9"/>
      <c r="F91" s="20"/>
      <c r="G91" s="13" t="str">
        <f>IF(ISBLANK(Table15[[#This Row],[EARNED]]),"",Table15[[#This Row],[EARNED]])</f>
        <v/>
      </c>
      <c r="H91" s="39">
        <v>2</v>
      </c>
      <c r="I91" s="9"/>
      <c r="J91" s="11"/>
      <c r="K91" s="20" t="s">
        <v>93</v>
      </c>
    </row>
    <row r="92" spans="1:11" x14ac:dyDescent="0.3">
      <c r="A92" s="40">
        <v>45291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45322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45351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45382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45412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45443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40"/>
  <sheetViews>
    <sheetView tabSelected="1" zoomScale="110" zoomScaleNormal="110" workbookViewId="0">
      <pane ySplit="4056" topLeftCell="A30" activePane="bottomLeft"/>
      <selection activeCell="B4" sqref="B4:C4"/>
      <selection pane="bottomLeft" activeCell="B38" sqref="B3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DERLA, ARTHUR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39069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CENRO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48.082999999999998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0.74200000000000088</v>
      </c>
      <c r="J9" s="11"/>
      <c r="K9" s="20"/>
    </row>
    <row r="10" spans="1:11" x14ac:dyDescent="0.3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3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43222</v>
      </c>
    </row>
    <row r="13" spans="1:11" x14ac:dyDescent="0.3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0"/>
      <c r="B14" s="20" t="s">
        <v>55</v>
      </c>
      <c r="C14" s="13"/>
      <c r="D14" s="39">
        <v>7.008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EDATE(A12,1)</f>
        <v>43252</v>
      </c>
      <c r="B15" s="20" t="s">
        <v>56</v>
      </c>
      <c r="C15" s="13"/>
      <c r="D15" s="39">
        <v>2.5000000000000008E-2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43282</v>
      </c>
      <c r="B16" s="15" t="s">
        <v>57</v>
      </c>
      <c r="C16" s="42"/>
      <c r="D16" s="43">
        <v>3.2229999999999999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43313</v>
      </c>
      <c r="B17" s="20" t="s">
        <v>56</v>
      </c>
      <c r="C17" s="13"/>
      <c r="D17" s="39">
        <v>2.5000000000000008E-2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43344</v>
      </c>
      <c r="B18" s="20" t="s">
        <v>58</v>
      </c>
      <c r="C18" s="13"/>
      <c r="D18" s="39">
        <v>5.5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43374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3">
      <c r="A20" s="40"/>
      <c r="B20" s="20" t="s">
        <v>58</v>
      </c>
      <c r="C20" s="13"/>
      <c r="D20" s="39">
        <v>5.5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43405</v>
      </c>
      <c r="B21" s="20" t="s">
        <v>61</v>
      </c>
      <c r="C21" s="13"/>
      <c r="D21" s="39">
        <v>3.008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43435</v>
      </c>
      <c r="B22" s="20" t="s">
        <v>62</v>
      </c>
      <c r="C22" s="13"/>
      <c r="D22" s="39">
        <v>2.0230000000000001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3">
      <c r="A25" s="40">
        <v>43497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47168</v>
      </c>
    </row>
    <row r="26" spans="1:11" x14ac:dyDescent="0.3">
      <c r="A26" s="40">
        <v>43678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43679</v>
      </c>
    </row>
    <row r="27" spans="1:11" x14ac:dyDescent="0.3">
      <c r="A27" s="40">
        <v>43709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65</v>
      </c>
    </row>
    <row r="28" spans="1:11" x14ac:dyDescent="0.3">
      <c r="A28" s="40">
        <v>43800</v>
      </c>
      <c r="B28" s="20" t="s">
        <v>66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3">
      <c r="A29" s="48" t="s">
        <v>46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44562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44568</v>
      </c>
    </row>
    <row r="31" spans="1:11" x14ac:dyDescent="0.3">
      <c r="A31" s="40">
        <v>44621</v>
      </c>
      <c r="B31" s="20" t="s">
        <v>71</v>
      </c>
      <c r="C31" s="13"/>
      <c r="D31" s="39">
        <v>3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92</v>
      </c>
    </row>
    <row r="32" spans="1:11" x14ac:dyDescent="0.3">
      <c r="A32" s="40">
        <v>44652</v>
      </c>
      <c r="B32" s="20" t="s">
        <v>64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91</v>
      </c>
    </row>
    <row r="33" spans="1:11" x14ac:dyDescent="0.3">
      <c r="A33" s="40">
        <v>44682</v>
      </c>
      <c r="B33" s="20" t="s">
        <v>94</v>
      </c>
      <c r="C33" s="13"/>
      <c r="D33" s="39">
        <v>6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89</v>
      </c>
    </row>
    <row r="34" spans="1:11" x14ac:dyDescent="0.3">
      <c r="A34" s="40">
        <v>44713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49" t="s">
        <v>75</v>
      </c>
    </row>
    <row r="35" spans="1:11" x14ac:dyDescent="0.3">
      <c r="A35" s="40"/>
      <c r="B35" s="20" t="s">
        <v>85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3">
      <c r="A36" s="40">
        <v>44743</v>
      </c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44758</v>
      </c>
    </row>
    <row r="37" spans="1:11" x14ac:dyDescent="0.3">
      <c r="A37" s="40">
        <v>44774</v>
      </c>
      <c r="B37" s="20" t="s">
        <v>59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49" t="s">
        <v>76</v>
      </c>
    </row>
    <row r="38" spans="1:11" x14ac:dyDescent="0.3">
      <c r="A38" s="40">
        <v>44805</v>
      </c>
      <c r="B38" s="20" t="s">
        <v>52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44810</v>
      </c>
    </row>
    <row r="39" spans="1:11" x14ac:dyDescent="0.3">
      <c r="A39" s="40">
        <v>44835</v>
      </c>
      <c r="B39" s="20" t="s">
        <v>73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44854</v>
      </c>
    </row>
    <row r="40" spans="1:11" x14ac:dyDescent="0.3">
      <c r="A40" s="40">
        <v>44866</v>
      </c>
      <c r="B40" s="20" t="s">
        <v>52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44893</v>
      </c>
    </row>
    <row r="41" spans="1:11" x14ac:dyDescent="0.3">
      <c r="A41" s="48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44927</v>
      </c>
      <c r="B42" s="20" t="s">
        <v>52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44935</v>
      </c>
    </row>
    <row r="43" spans="1:11" x14ac:dyDescent="0.3">
      <c r="A43" s="40"/>
      <c r="B43" s="20" t="s">
        <v>71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72</v>
      </c>
    </row>
    <row r="44" spans="1:11" x14ac:dyDescent="0.3">
      <c r="A44" s="40">
        <v>44958</v>
      </c>
      <c r="B44" s="20" t="s">
        <v>51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49" t="s">
        <v>77</v>
      </c>
    </row>
    <row r="45" spans="1:11" x14ac:dyDescent="0.3">
      <c r="A45" s="40">
        <v>44986</v>
      </c>
      <c r="B45" s="20" t="s">
        <v>52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45012</v>
      </c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99.394999999999996</v>
      </c>
      <c r="B3" s="11">
        <v>29.742000000000001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2023-11-28T06:10:37Z</dcterms:modified>
</cp:coreProperties>
</file>