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\"/>
    </mc:Choice>
  </mc:AlternateContent>
  <xr:revisionPtr revIDLastSave="0" documentId="13_ncr:1_{562E6607-EB01-459A-A9FD-8FB65D4047F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72" i="5" l="1"/>
  <c r="G74" i="5" l="1"/>
  <c r="G76" i="5" l="1"/>
  <c r="G79" i="5" l="1"/>
  <c r="G20" i="1" l="1"/>
  <c r="F3" i="1" l="1"/>
  <c r="B4" i="1"/>
  <c r="F4" i="1" l="1"/>
  <c r="B3" i="1"/>
  <c r="B2" i="1"/>
  <c r="G62" i="5"/>
  <c r="G49" i="5"/>
  <c r="G36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8" i="5"/>
  <c r="G77" i="5"/>
  <c r="G75" i="5"/>
  <c r="G73" i="5"/>
  <c r="G71" i="5"/>
  <c r="G70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<sst xmlns="http://schemas.openxmlformats.org/spreadsheetml/2006/main" count="134" uniqueCount="86">
  <si>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</si>
  <si>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</si>
  <si>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</si>
  <si>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</si>
  <si>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</si>
  <si>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</si>
  <si>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</si>
  <si>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</si>
  <si>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</si>
  <si>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</si>
  <si>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</si>
  <si>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</si>
  <si>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</si>
  <si>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</si>
  <si>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</si>
  <si>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</si>
  <si>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</si>
  <si>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</si>
  <si>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</si>
  <si>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</si>
  <si>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</si>
  <si>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</si>
  <si>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</si>
  <si>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</si>
  <si>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</si>
  <si>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</si>
  <si>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</si>
  <si>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</si>
  <si>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</si>
  <si>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</si>
  <si>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</si>
  <si>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</si>
  <si>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</si>
  <si>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</si>
  <si>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</si>
  <si>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</si>
  <si>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</si>
  <si>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</si>
  <si>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</si>
  <si>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</si>
  <si>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</si>
  <si>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</si>
  <si>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</si>
  <si>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</si>
  <si>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</si>
  <si>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</si>
  <si>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</si>
  <si>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</si>
  <si>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</si>
  <si>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</si>
  <si>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ENRIQUEZ, ERIBERTO</t>
  </si>
  <si>
    <t>VL(5-0-0)</t>
  </si>
  <si>
    <t>SL(1-0-0)</t>
  </si>
  <si>
    <t>VL(1-0-0)</t>
  </si>
  <si>
    <t>VL(2-0-0)</t>
  </si>
  <si>
    <t>VL(4-0-0)</t>
  </si>
  <si>
    <t>1/2-6/2018</t>
  </si>
  <si>
    <t>3/8,9/2018</t>
  </si>
  <si>
    <t>4/30, 5/1-3/2018</t>
  </si>
  <si>
    <t>VL(10-0-0)</t>
  </si>
  <si>
    <t>1/1-11/2019</t>
  </si>
  <si>
    <t>VL(3-0-0)</t>
  </si>
  <si>
    <t>5/1-3/2019</t>
  </si>
  <si>
    <t>12/11-13/2019</t>
  </si>
  <si>
    <t>SP(2-0-0)</t>
  </si>
  <si>
    <t>3/16,17/2020</t>
  </si>
  <si>
    <t>SL(3-0-0)</t>
  </si>
  <si>
    <t>3/21-23/2022</t>
  </si>
  <si>
    <t>1/2-4/2023</t>
  </si>
  <si>
    <t>4/1,2/2023</t>
  </si>
  <si>
    <t>SL(2-0-0)</t>
  </si>
  <si>
    <t>06/2-3/2023</t>
  </si>
  <si>
    <t>7/7,8/2023</t>
  </si>
  <si>
    <t>9/27,28/2023</t>
  </si>
  <si>
    <t>UT(0-3-57)</t>
  </si>
  <si>
    <t>A(1-0-0)</t>
  </si>
  <si>
    <t>UT(0-0-14)</t>
  </si>
  <si>
    <t>UT(0-1-30)</t>
  </si>
  <si>
    <t>UT(0-2-2)</t>
  </si>
  <si>
    <t>UT(0-0-22)</t>
  </si>
  <si>
    <t>A(2-0-0)</t>
  </si>
  <si>
    <t>5/10,23/2022</t>
  </si>
  <si>
    <t>A(7-0-0)</t>
  </si>
  <si>
    <t>4/7,8,16,21-31,30/2022</t>
  </si>
  <si>
    <t>CENRO</t>
  </si>
  <si>
    <t>11/28,29/2023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</si>
</sst>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9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9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9"/>
  <sheetViews>
    <sheetView topLeftCell="A7" zoomScale="120" zoomScaleNormal="120" workbookViewId="0">
      <pane ySplit="4428" topLeftCell="A85" activePane="bottomLeft"/>
      <selection activeCell="F5" sqref="F5"/>
      <selection pane="bottomLeft" activeCell="B91" sqref="B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45.74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>
        <v>1.25</v>
      </c>
      <c r="D11" s="39">
        <v>5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56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 t="s">
        <v>61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62</v>
      </c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61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63</v>
      </c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64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65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 t="s">
        <v>82</v>
      </c>
      <c r="C66" s="13">
        <v>1.25</v>
      </c>
      <c r="D66" s="39">
        <v>7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83</v>
      </c>
    </row>
    <row r="67" spans="1:11" x14ac:dyDescent="0.3">
      <c r="A67" s="40">
        <v>44682</v>
      </c>
      <c r="B67" s="20" t="s">
        <v>80</v>
      </c>
      <c r="C67" s="13">
        <v>1.25</v>
      </c>
      <c r="D67" s="39">
        <v>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81</v>
      </c>
    </row>
    <row r="68" spans="1:11" x14ac:dyDescent="0.3">
      <c r="A68" s="40">
        <v>44713</v>
      </c>
      <c r="B68" s="20" t="s">
        <v>75</v>
      </c>
      <c r="C68" s="13">
        <v>1.25</v>
      </c>
      <c r="D68" s="39">
        <v>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49">
        <v>44723</v>
      </c>
    </row>
    <row r="69" spans="1:11" x14ac:dyDescent="0.3">
      <c r="A69" s="40"/>
      <c r="B69" s="20" t="s">
        <v>79</v>
      </c>
      <c r="C69" s="13"/>
      <c r="D69" s="39">
        <v>4.6000000000000006E-2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49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 t="s">
        <v>75</v>
      </c>
      <c r="C71" s="13">
        <v>1.25</v>
      </c>
      <c r="D71" s="39">
        <v>1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49">
        <v>44797</v>
      </c>
    </row>
    <row r="72" spans="1:11" x14ac:dyDescent="0.3">
      <c r="A72" s="40"/>
      <c r="B72" s="20" t="s">
        <v>78</v>
      </c>
      <c r="C72" s="13"/>
      <c r="D72" s="39">
        <v>0.254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49"/>
    </row>
    <row r="73" spans="1:11" x14ac:dyDescent="0.3">
      <c r="A73" s="40">
        <v>44805</v>
      </c>
      <c r="B73" s="20" t="s">
        <v>75</v>
      </c>
      <c r="C73" s="13">
        <v>1.25</v>
      </c>
      <c r="D73" s="39">
        <v>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49">
        <v>44807</v>
      </c>
    </row>
    <row r="74" spans="1:11" x14ac:dyDescent="0.3">
      <c r="A74" s="40"/>
      <c r="B74" s="20" t="s">
        <v>77</v>
      </c>
      <c r="C74" s="13"/>
      <c r="D74" s="39">
        <v>0.18700000000000003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49"/>
    </row>
    <row r="75" spans="1:11" x14ac:dyDescent="0.3">
      <c r="A75" s="40">
        <v>44835</v>
      </c>
      <c r="B75" s="20" t="s">
        <v>75</v>
      </c>
      <c r="C75" s="13">
        <v>1.25</v>
      </c>
      <c r="D75" s="39">
        <v>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49">
        <v>44863</v>
      </c>
    </row>
    <row r="76" spans="1:11" x14ac:dyDescent="0.3">
      <c r="A76" s="40"/>
      <c r="B76" s="20" t="s">
        <v>76</v>
      </c>
      <c r="C76" s="13"/>
      <c r="D76" s="39">
        <v>2.9000000000000012E-2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49"/>
    </row>
    <row r="77" spans="1:11" x14ac:dyDescent="0.3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49">
        <v>44925</v>
      </c>
    </row>
    <row r="79" spans="1:11" x14ac:dyDescent="0.3">
      <c r="A79" s="40"/>
      <c r="B79" s="20" t="s">
        <v>74</v>
      </c>
      <c r="C79" s="13"/>
      <c r="D79" s="39">
        <v>0.49399999999999999</v>
      </c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49"/>
    </row>
    <row r="80" spans="1:11" x14ac:dyDescent="0.3">
      <c r="A80" s="48" t="s">
        <v>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 t="s">
        <v>61</v>
      </c>
      <c r="C81" s="13">
        <v>1.25</v>
      </c>
      <c r="D81" s="39">
        <v>3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68</v>
      </c>
    </row>
    <row r="82" spans="1:11" x14ac:dyDescent="0.3">
      <c r="A82" s="40">
        <v>44958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44986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45017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45047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9"/>
  <sheetViews>
    <sheetView tabSelected="1" zoomScale="120" zoomScaleNormal="120" workbookViewId="0">
      <pane ySplit="4428" topLeftCell="A20" activePane="bottomLeft"/>
      <selection activeCell="E9" sqref="E9"/>
      <selection pane="bottomLeft" activeCell="A28" sqref="A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ENRIQUEZ, ERIBERTO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CENRO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94.082999999999998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173.833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43127</v>
      </c>
    </row>
    <row r="12" spans="1:11" x14ac:dyDescent="0.3">
      <c r="A12" s="40">
        <v>43132</v>
      </c>
      <c r="B12" s="20" t="s">
        <v>53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43141</v>
      </c>
    </row>
    <row r="13" spans="1:11" x14ac:dyDescent="0.3">
      <c r="A13" s="40">
        <v>43160</v>
      </c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57</v>
      </c>
    </row>
    <row r="14" spans="1:11" x14ac:dyDescent="0.3">
      <c r="A14" s="40">
        <v>43191</v>
      </c>
      <c r="B14" s="20" t="s">
        <v>55</v>
      </c>
      <c r="C14" s="13"/>
      <c r="D14" s="39">
        <v>4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58</v>
      </c>
    </row>
    <row r="15" spans="1:11" x14ac:dyDescent="0.3">
      <c r="A15" s="50" t="s">
        <v>43</v>
      </c>
      <c r="B15" s="15"/>
      <c r="C15" s="42"/>
      <c r="D15" s="43"/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3">
      <c r="A16" s="40">
        <v>43466</v>
      </c>
      <c r="B16" s="20" t="s">
        <v>59</v>
      </c>
      <c r="C16" s="13"/>
      <c r="D16" s="39">
        <v>10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3">
      <c r="A17" s="40">
        <v>43709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43736</v>
      </c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44105</v>
      </c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3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3">
      <c r="A21" s="40">
        <v>44621</v>
      </c>
      <c r="B21" s="20" t="s">
        <v>66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67</v>
      </c>
    </row>
    <row r="22" spans="1:11" x14ac:dyDescent="0.3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45017</v>
      </c>
      <c r="B23" s="20" t="s">
        <v>54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3">
      <c r="A24" s="40">
        <v>45078</v>
      </c>
      <c r="B24" s="20" t="s">
        <v>70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71</v>
      </c>
    </row>
    <row r="25" spans="1:11" x14ac:dyDescent="0.3">
      <c r="A25" s="40">
        <v>45108</v>
      </c>
      <c r="B25" s="20" t="s">
        <v>70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72</v>
      </c>
    </row>
    <row r="26" spans="1:11" x14ac:dyDescent="0.3">
      <c r="A26" s="40">
        <v>45170</v>
      </c>
      <c r="B26" s="20" t="s">
        <v>70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73</v>
      </c>
    </row>
    <row r="27" spans="1:11" x14ac:dyDescent="0.3">
      <c r="A27" s="40">
        <v>45250</v>
      </c>
      <c r="B27" s="20" t="s">
        <v>54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85</v>
      </c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115.083</v>
      </c>
      <c r="B3" s="11">
        <v>185.833</v>
      </c>
      <c r="D3"/>
      <c r="E3"/>
      <c r="F3">
        <v>22</v>
      </c>
      <c r="G3" s="47">
        <f>SUMIFS(F7:F14,E7:E14,E3)+SUMIFS(D7:D66,C7:C66,F3)+D3</f>
        <v>4.6000000000000006E-2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2023-12-07T08:15:13Z</dcterms:modified>
</cp:coreProperties>
</file>