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68" i="5"/>
  <c r="G71" i="5" l="1"/>
  <c r="G3" i="3" l="1"/>
  <c r="G74" i="5" l="1"/>
  <c r="G78" i="5" l="1"/>
  <c r="G80" i="5" l="1"/>
  <c r="G83" i="5" l="1"/>
  <c r="G86" i="5" l="1"/>
  <c r="G85" i="5" l="1"/>
  <c r="G20" i="1"/>
  <c r="G84" i="5"/>
  <c r="G77" i="5"/>
  <c r="G26" i="5"/>
  <c r="G14" i="5"/>
  <c r="F3" i="1" l="1"/>
  <c r="B4" i="1"/>
  <c r="F4" i="1" l="1"/>
  <c r="B3" i="1"/>
  <c r="B2" i="1"/>
  <c r="G64" i="5"/>
  <c r="G51" i="5"/>
  <c r="G38" i="5"/>
  <c r="G24" i="5"/>
  <c r="E9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2" i="5"/>
  <c r="G81" i="5"/>
  <c r="G79" i="5"/>
  <c r="G76" i="5"/>
  <c r="G75" i="5"/>
  <c r="G73" i="5"/>
  <c r="G72" i="5"/>
  <c r="G70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<sst xmlns="http://schemas.openxmlformats.org/spreadsheetml/2006/main" count="160" uniqueCount="95">
  <si>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</si>
  <si>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</si>
  <si>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</si>
  <si>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</si>
  <si>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</si>
  <si>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</si>
  <si>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</si>
  <si>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</si>
  <si>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</si>
  <si>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</si>
  <si>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</si>
  <si>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</si>
  <si>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</si>
  <si>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</si>
  <si>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</si>
  <si>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</si>
  <si>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</si>
  <si>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</si>
  <si>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</si>
  <si>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</si>
  <si>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</si>
  <si>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</si>
  <si>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</si>
  <si>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</si>
  <si>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</si>
  <si>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</si>
  <si>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</si>
  <si>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</si>
  <si>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</si>
  <si>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</si>
  <si>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</si>
  <si>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</si>
  <si>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</si>
  <si>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</si>
  <si>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</si>
  <si>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</si>
  <si>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</si>
  <si>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</si>
  <si>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</si>
  <si>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</si>
  <si>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</si>
  <si>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</si>
  <si>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</si>
  <si>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</si>
  <si>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</si>
  <si>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</si>
  <si>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</si>
  <si>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</si>
  <si>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</si>
  <si>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</si>
  <si>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</si>
  <si>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</si>
  <si>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</si>
  <si>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</si>
  <si>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</si>
  <si>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</si>
  <si>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</si>
  <si>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</si>
  <si>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</si>
  <si>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</si>
  <si>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</si>
  <si>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</si>
  <si>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</si>
  <si>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</si>
  <si>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</si>
  <si>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</si>
  <si>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</si>
  <si>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</si>
  <si>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</si>
  <si>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</si>
  <si>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</si>
  <si>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</si>
  <si>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</si>
  <si>
    <t>SL(2-0-0)</t>
  </si>
  <si>
    <t>7/21,22/2023</t>
  </si>
  <si>
    <t>FL(1-0-0)</t>
  </si>
  <si>
    <t>8/3-5/2023</t>
  </si>
  <si>
    <t>11/10,11/2023</t>
  </si>
  <si>
    <t>UT(0-3-25)</t>
  </si>
  <si>
    <t>A(1-0-0)</t>
  </si>
  <si>
    <t>UT(0-0-3)</t>
  </si>
  <si>
    <t>A(3-0-0)</t>
  </si>
  <si>
    <t>10/12,26,29/2022</t>
  </si>
  <si>
    <t>9/2,6,30/2022</t>
  </si>
  <si>
    <t>UT(0-1-5)</t>
  </si>
  <si>
    <t>8/2,17/2022</t>
  </si>
  <si>
    <t>UT(0-0-50)</t>
  </si>
  <si>
    <t>UT(0-0-33)</t>
  </si>
  <si>
    <t>A(2-0-0)</t>
  </si>
  <si>
    <t>6/22,28/2022</t>
  </si>
  <si>
    <t>UT(0-5-27)</t>
  </si>
  <si>
    <t>UT(0-4 -39)</t>
  </si>
  <si>
    <t>UT(0-4-52)</t>
  </si>
  <si>
    <t>3/12,18,19/2022</t>
  </si>
  <si>
    <t>UT(0-3-47)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</si>
</sst>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abSelected="1" zoomScale="95" zoomScaleNormal="95" workbookViewId="0">
      <pane ySplit="3510" topLeftCell="A61" activePane="bottomLeft"/>
      <selection activeCell="E9" sqref="E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44.319000000000003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25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25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52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49">
        <v>43889</v>
      </c>
    </row>
    <row r="41" spans="1:11" x14ac:dyDescent="0.25">
      <c r="A41" s="40">
        <v>43891</v>
      </c>
      <c r="B41" s="20" t="s">
        <v>50</v>
      </c>
      <c r="C41" s="13">
        <v>1.25</v>
      </c>
      <c r="D41" s="39">
        <v>3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64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 t="s">
        <v>52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49">
        <v>44104</v>
      </c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53</v>
      </c>
      <c r="C50" s="13">
        <v>1.25</v>
      </c>
      <c r="D50" s="39">
        <v>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 t="s">
        <v>53</v>
      </c>
      <c r="C52" s="13">
        <v>1.25</v>
      </c>
      <c r="D52" s="39">
        <v>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 t="s">
        <v>66</v>
      </c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 t="s">
        <v>62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 t="s">
        <v>67</v>
      </c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50</v>
      </c>
      <c r="C63" s="13">
        <v>1.25</v>
      </c>
      <c r="D63" s="39">
        <v>3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 t="s">
        <v>58</v>
      </c>
      <c r="C66" s="13">
        <v>1.25</v>
      </c>
      <c r="D66" s="39">
        <v>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68</v>
      </c>
    </row>
    <row r="67" spans="1:11" x14ac:dyDescent="0.25">
      <c r="A67" s="40">
        <v>44621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44635</v>
      </c>
    </row>
    <row r="68" spans="1:11" x14ac:dyDescent="0.25">
      <c r="A68" s="40"/>
      <c r="B68" s="20" t="s">
        <v>81</v>
      </c>
      <c r="C68" s="13"/>
      <c r="D68" s="39">
        <v>3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93</v>
      </c>
    </row>
    <row r="69" spans="1:11" x14ac:dyDescent="0.25">
      <c r="A69" s="40"/>
      <c r="B69" s="20" t="s">
        <v>94</v>
      </c>
      <c r="C69" s="13"/>
      <c r="D69" s="39">
        <v>0.47299999999999998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49"/>
    </row>
    <row r="70" spans="1:11" x14ac:dyDescent="0.25">
      <c r="A70" s="40">
        <v>44652</v>
      </c>
      <c r="B70" s="20" t="s">
        <v>79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44673</v>
      </c>
    </row>
    <row r="71" spans="1:11" x14ac:dyDescent="0.25">
      <c r="A71" s="40"/>
      <c r="B71" s="20" t="s">
        <v>92</v>
      </c>
      <c r="C71" s="13"/>
      <c r="D71" s="39">
        <v>0.60799999999999998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25">
      <c r="A72" s="40">
        <v>44682</v>
      </c>
      <c r="B72" s="20" t="s">
        <v>91</v>
      </c>
      <c r="C72" s="13">
        <v>1.25</v>
      </c>
      <c r="D72" s="39">
        <v>0.58099999999999996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 t="s">
        <v>88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89</v>
      </c>
    </row>
    <row r="74" spans="1:11" x14ac:dyDescent="0.25">
      <c r="A74" s="40"/>
      <c r="B74" s="20" t="s">
        <v>90</v>
      </c>
      <c r="C74" s="13"/>
      <c r="D74" s="39">
        <v>0.68100000000000005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44743</v>
      </c>
      <c r="B75" s="20" t="s">
        <v>87</v>
      </c>
      <c r="C75" s="13">
        <v>1.25</v>
      </c>
      <c r="D75" s="39">
        <v>0.13500000000000001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44774</v>
      </c>
      <c r="B76" s="20" t="s">
        <v>69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70</v>
      </c>
    </row>
    <row r="77" spans="1:11" x14ac:dyDescent="0.25">
      <c r="A77" s="40"/>
      <c r="B77" s="20" t="s">
        <v>62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 t="s">
        <v>85</v>
      </c>
    </row>
    <row r="78" spans="1:11" x14ac:dyDescent="0.25">
      <c r="A78" s="40"/>
      <c r="B78" s="20" t="s">
        <v>86</v>
      </c>
      <c r="C78" s="13"/>
      <c r="D78" s="39">
        <v>0.13500000000000001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44805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83</v>
      </c>
    </row>
    <row r="80" spans="1:11" x14ac:dyDescent="0.25">
      <c r="A80" s="40"/>
      <c r="B80" s="20" t="s">
        <v>84</v>
      </c>
      <c r="C80" s="13"/>
      <c r="D80" s="39">
        <v>0.13500000000000001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44835</v>
      </c>
      <c r="B81" s="20" t="s">
        <v>81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82</v>
      </c>
    </row>
    <row r="82" spans="1:11" x14ac:dyDescent="0.25">
      <c r="A82" s="40">
        <v>44866</v>
      </c>
      <c r="B82" s="20" t="s">
        <v>79</v>
      </c>
      <c r="C82" s="13">
        <v>1.25</v>
      </c>
      <c r="D82" s="39">
        <v>1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49">
        <v>44866</v>
      </c>
    </row>
    <row r="83" spans="1:11" x14ac:dyDescent="0.25">
      <c r="A83" s="40"/>
      <c r="B83" s="20" t="s">
        <v>80</v>
      </c>
      <c r="C83" s="13"/>
      <c r="D83" s="39">
        <v>6.0000000000000001E-3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49"/>
    </row>
    <row r="84" spans="1:11" x14ac:dyDescent="0.25">
      <c r="A84" s="40">
        <v>44896</v>
      </c>
      <c r="B84" s="20" t="s">
        <v>53</v>
      </c>
      <c r="C84" s="13">
        <v>1.25</v>
      </c>
      <c r="D84" s="39">
        <v>2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71</v>
      </c>
    </row>
    <row r="85" spans="1:11" x14ac:dyDescent="0.25">
      <c r="A85" s="40"/>
      <c r="B85" s="20" t="s">
        <v>75</v>
      </c>
      <c r="C85" s="13"/>
      <c r="D85" s="39">
        <v>1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49">
        <v>44926</v>
      </c>
    </row>
    <row r="86" spans="1:11" x14ac:dyDescent="0.25">
      <c r="A86" s="40"/>
      <c r="B86" s="20" t="s">
        <v>78</v>
      </c>
      <c r="C86" s="13"/>
      <c r="D86" s="39">
        <v>0.42699999999999999</v>
      </c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49"/>
    </row>
    <row r="87" spans="1:11" x14ac:dyDescent="0.25">
      <c r="A87" s="48" t="s">
        <v>47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44927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44958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44986</v>
      </c>
      <c r="B90" s="20" t="s">
        <v>53</v>
      </c>
      <c r="C90" s="13">
        <v>1.25</v>
      </c>
      <c r="D90" s="39">
        <v>2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72</v>
      </c>
    </row>
    <row r="91" spans="1:11" x14ac:dyDescent="0.25">
      <c r="A91" s="40">
        <v>45017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45047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45078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45108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25">
      <c r="A95" s="40">
        <v>45139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0">
        <v>45170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25">
      <c r="A97" s="40">
        <v>45200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25">
      <c r="A98" s="40">
        <v>45231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45261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IF(ISBLANK(Table15[[#This Row],[EARNED]]),"",Table15[[#This Row],[EARNED]])</f>
        <v/>
      </c>
      <c r="H146" s="43"/>
      <c r="I146" s="9"/>
      <c r="J146" s="12"/>
      <c r="K14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94" zoomScaleNormal="94" workbookViewId="0">
      <pane ySplit="3510" topLeftCell="A16" activePane="bottomLeft"/>
      <selection activeCell="B4" sqref="B4:C4"/>
      <selection pane="bottomLeft" activeCell="B45" sqref="B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145.203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211.083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25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0"/>
      <c r="B20" s="20" t="s">
        <v>59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65</v>
      </c>
    </row>
    <row r="21" spans="1:11" x14ac:dyDescent="0.25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44562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44590</v>
      </c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44986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45000</v>
      </c>
    </row>
    <row r="25" spans="1:11" x14ac:dyDescent="0.25">
      <c r="A25" s="40">
        <v>45078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45082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45096</v>
      </c>
    </row>
    <row r="27" spans="1:11" x14ac:dyDescent="0.25">
      <c r="A27" s="40">
        <v>45108</v>
      </c>
      <c r="B27" s="20" t="s">
        <v>73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74</v>
      </c>
    </row>
    <row r="28" spans="1:11" x14ac:dyDescent="0.25">
      <c r="A28" s="40">
        <v>45134</v>
      </c>
      <c r="B28" s="20" t="s">
        <v>59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76</v>
      </c>
    </row>
    <row r="29" spans="1:11" x14ac:dyDescent="0.25">
      <c r="A29" s="40">
        <v>45139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45167</v>
      </c>
    </row>
    <row r="30" spans="1:11" x14ac:dyDescent="0.25">
      <c r="A30" s="40">
        <v>45231</v>
      </c>
      <c r="B30" s="20" t="s">
        <v>58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77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160.203</v>
      </c>
      <c r="B3" s="11">
        <v>220.083</v>
      </c>
      <c r="D3"/>
      <c r="E3">
        <v>3</v>
      </c>
      <c r="F3">
        <v>47</v>
      </c>
      <c r="G3" s="47">
        <f>SUMIFS(F7:F14,E7:E14,E3)+SUMIFS(D7:D66,C7:C66,F3)+D3</f>
        <v>0.47299999999999998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2023-11-20T02:35:19Z</dcterms:modified>
</cp:coreProperties>
</file>