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5" l="1"/>
  <c r="G23" i="5" l="1"/>
  <c r="E9" i="5" l="1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<sst xmlns="http://schemas.openxmlformats.org/spreadsheetml/2006/main" count="60" uniqueCount="54">
  <si>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</si>
  <si>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</si>
  <si>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</si>
  <si>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</si>
  <si>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</si>
  <si>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</si>
  <si>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</si>
  <si>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</si>
  <si>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</si>
  <si>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</si>
  <si>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</si>
  <si>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</si>
  <si>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</si>
  <si>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</si>
  <si>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</si>
  <si>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</si>
  <si>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</si>
  <si>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</si>
  <si>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</si>
  <si>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</si>
  <si>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</si>
  <si>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</si>
  <si>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</si>
  <si>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</si>
  <si>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</si>
  <si>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</si>
  <si>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</si>
  <si>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</si>
  <si>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</si>
  <si>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</si>
  <si>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</si>
  <si>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</si>
  <si>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</si>
  <si>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</si>
  <si>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</si>
  <si>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</si>
  <si>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</si>
  <si>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</si>
  <si>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</si>
  <si>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</si>
  <si>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</si>
  <si>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</si>
  <si>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</si>
  <si>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PAJENAGO, MAIDEN ARCENA</t>
  </si>
  <si>
    <t>CASUAL</t>
  </si>
  <si>
    <t>NURSE I</t>
  </si>
  <si>
    <t>CHO</t>
  </si>
  <si>
    <t>2023</t>
  </si>
  <si>
    <t>VL(1-0-0)</t>
  </si>
  <si>
    <t>VL(5-0-0)</t>
  </si>
  <si>
    <t>12/1,26,27,28,29</t>
  </si>
  <si>
    <t>TOTAL LEAVE BALANCE</t>
  </si>
  <si>
    <t>UT(0-0-15)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</si>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</sst>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8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4"/>
  <sheetViews>
    <sheetView tabSelected="1" zoomScaleNormal="100" workbookViewId="0">
      <pane ySplit="3690" topLeftCell="A25" activePane="bottomLeft"/>
      <selection activeCell="F4" sqref="F4:G4"/>
      <selection pane="bottomLeft" activeCell="K36" sqref="K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45</v>
      </c>
      <c r="C3" s="50"/>
      <c r="D3" s="22" t="s">
        <v>13</v>
      </c>
      <c r="F3" s="54">
        <v>44564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5" t="s">
        <v>46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20.636000000000003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28.667000000000002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44562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44835</v>
      </c>
      <c r="B20" s="20" t="s">
        <v>48</v>
      </c>
      <c r="C20" s="13">
        <v>1.25</v>
      </c>
      <c r="D20" s="39">
        <v>1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44838</v>
      </c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/>
      <c r="B23" s="20" t="s">
        <v>52</v>
      </c>
      <c r="C23" s="13"/>
      <c r="D23" s="39">
        <v>3.1000000000000014E-2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47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44957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44985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45016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45046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45077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45107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45138</v>
      </c>
      <c r="B31" s="20" t="s">
        <v>48</v>
      </c>
      <c r="C31" s="13">
        <v>1.25</v>
      </c>
      <c r="D31" s="39">
        <v>1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45119</v>
      </c>
    </row>
    <row r="32" spans="1:11" x14ac:dyDescent="0.25">
      <c r="A32" s="40">
        <v>45169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45199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45230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45260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45291</v>
      </c>
      <c r="B36" s="20" t="s">
        <v>48</v>
      </c>
      <c r="C36" s="13"/>
      <c r="D36" s="39">
        <v>1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45287</v>
      </c>
    </row>
    <row r="37" spans="1:11" x14ac:dyDescent="0.25">
      <c r="A37" s="48" t="s">
        <v>53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45322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45351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45382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45412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45443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45473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45504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45535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45565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>
        <v>45596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1"/>
      <c r="B84" s="15"/>
      <c r="C84" s="42"/>
      <c r="D84" s="43"/>
      <c r="E84" s="9"/>
      <c r="F84" s="15"/>
      <c r="G84" s="42" t="str">
        <f>IF(ISBLANK(Table15[[#This Row],[EARNED]]),"",Table15[[#This Row],[EARNED]])</f>
        <v/>
      </c>
      <c r="H84" s="43"/>
      <c r="I84" s="9"/>
      <c r="J84" s="12"/>
      <c r="K8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15</v>
      </c>
      <c r="G3" s="47">
        <f>SUMIFS(F7:F14,E7:E14,E3)+SUMIFS(D7:D66,C7:C66,F3)+D3</f>
        <v>3.1000000000000014E-2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SUM('2018 LEAVE CREDITS'!E9,'2018 LEAVE CREDITS'!I9)</f>
        <v>49.303000000000004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2023-12-19T07:09:35Z</dcterms:modified>
</cp:coreProperties>
</file>