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GSO\"/>
    </mc:Choice>
  </mc:AlternateContent>
  <xr:revisionPtr revIDLastSave="0" documentId="13_ncr:1_{499B335C-253D-46D4-B444-936079BE66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1" i="1"/>
  <c r="G12" i="1"/>
  <c r="G69" i="4"/>
  <c r="G76" i="4" l="1"/>
  <c r="G90" i="4" l="1"/>
  <c r="E9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5" i="4"/>
  <c r="G74" i="4"/>
  <c r="G73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E9" i="1"/>
  <c r="G3" i="3" l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<sst xmlns="http://schemas.openxmlformats.org/spreadsheetml/2006/main" count="141" uniqueCount="93">
  <si>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</si>
  <si>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</si>
  <si>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</si>
  <si>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</si>
  <si>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</si>
  <si>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</si>
  <si>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</si>
  <si>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</si>
  <si>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</si>
  <si>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</si>
  <si>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</si>
  <si>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</si>
  <si>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</si>
  <si>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</si>
  <si>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</si>
  <si>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</si>
  <si>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</si>
  <si>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</si>
  <si>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</si>
  <si>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</si>
  <si>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</si>
  <si>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</si>
  <si>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</si>
  <si>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</si>
  <si>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</si>
  <si>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</si>
  <si>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</si>
  <si>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</si>
  <si>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</si>
  <si>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</si>
  <si>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</si>
  <si>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</si>
  <si>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</si>
  <si>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</si>
  <si>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</si>
  <si>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</si>
  <si>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</si>
  <si>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</si>
  <si>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</si>
  <si>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</si>
  <si>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</si>
  <si>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</si>
  <si>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MULINGTAPANG, GUILLERMA</t>
  </si>
  <si>
    <t>CASUAL</t>
  </si>
  <si>
    <t>2018</t>
  </si>
  <si>
    <t>2019</t>
  </si>
  <si>
    <t>2020</t>
  </si>
  <si>
    <t>2021</t>
  </si>
  <si>
    <t>2022</t>
  </si>
  <si>
    <t>SL(1-0-0)</t>
  </si>
  <si>
    <t>FL(1-0-0)</t>
  </si>
  <si>
    <t>SP(1-0-0)</t>
  </si>
  <si>
    <t>SL(2-0-0)</t>
  </si>
  <si>
    <t>10/19,21/2022</t>
  </si>
  <si>
    <t>FL(2-0-0)</t>
  </si>
  <si>
    <t>11/24,25/2022</t>
  </si>
  <si>
    <t>VL(2-0-0)</t>
  </si>
  <si>
    <t>12/28,29/2022</t>
  </si>
  <si>
    <t>FL(5-0-0)</t>
  </si>
  <si>
    <t>2023</t>
  </si>
  <si>
    <t>VL(5-0-0)</t>
  </si>
  <si>
    <t>5/22-27/2023</t>
  </si>
  <si>
    <t>SL(3-0-0)</t>
  </si>
  <si>
    <t>5/3-5/2023</t>
  </si>
  <si>
    <t>5/11,12/2023</t>
  </si>
  <si>
    <t>CCT</t>
  </si>
  <si>
    <t>VL(10-0-0)</t>
  </si>
  <si>
    <t>5/1,2,8,9,15,16,22,23,29,30/2023</t>
  </si>
  <si>
    <t>VL(8-0-0)</t>
  </si>
  <si>
    <t>7/6-7, 13-14,20-21/2023</t>
  </si>
  <si>
    <t>8/3,4/2023</t>
  </si>
  <si>
    <t>8/10-11/2023</t>
  </si>
  <si>
    <t>8/17,18/2023</t>
  </si>
  <si>
    <t>8/24,25/2023</t>
  </si>
  <si>
    <t>9/7,8,14,15,21,22,28,29/2023</t>
  </si>
  <si>
    <t>8/31 - 9/1/2023</t>
  </si>
  <si>
    <t>2024</t>
  </si>
  <si>
    <t>SL(7-0-0)</t>
  </si>
  <si>
    <t>10/2-6,9,10/2023</t>
  </si>
  <si>
    <t>VL(4-0-0)</t>
  </si>
  <si>
    <t>10/19,20,26,27/2023</t>
  </si>
  <si>
    <t>8/3,29,30/2022</t>
  </si>
  <si>
    <t>UT(0-0-13)</t>
  </si>
  <si>
    <t>A(2-0-0)</t>
  </si>
  <si>
    <t>11/15,16/2022</t>
  </si>
  <si>
    <t>UT(0-4-39)</t>
  </si>
  <si>
    <t>UT(0-0-39)</t>
  </si>
  <si>
    <t>UT(0-1-12)</t>
  </si>
  <si>
    <t>A(1-0-0)</t>
  </si>
  <si>
    <t>VL(3-0-0)</t>
  </si>
  <si>
    <t>11/23,24/2023</t>
  </si>
  <si>
    <t>12/6,7,14,15,21,22,28,29/2023</t>
  </si>
  <si>
    <t>11/16,17/2023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</si>
</sst>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zoomScaleNormal="100" workbookViewId="0">
      <pane ySplit="3696" topLeftCell="A79" activePane="bottomLeft"/>
      <selection activeCell="B2" sqref="B2:C2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42552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59.911000000000001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3">
      <c r="A67" s="40">
        <v>44682</v>
      </c>
      <c r="B67" s="20" t="s">
        <v>87</v>
      </c>
      <c r="C67" s="13">
        <v>1.25</v>
      </c>
      <c r="D67" s="39">
        <v>0.15000000000000002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85</v>
      </c>
      <c r="C68" s="13">
        <v>1.25</v>
      </c>
      <c r="D68" s="39">
        <v>0.58099999999999996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/>
      <c r="B69" s="20" t="s">
        <v>86</v>
      </c>
      <c r="C69" s="13"/>
      <c r="D69" s="39">
        <v>8.1000000000000016E-2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49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50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44803</v>
      </c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3">
      <c r="A74" s="40">
        <v>44866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55</v>
      </c>
    </row>
    <row r="75" spans="1:11" x14ac:dyDescent="0.3">
      <c r="A75" s="40">
        <v>44896</v>
      </c>
      <c r="B75" s="20" t="s">
        <v>56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57</v>
      </c>
    </row>
    <row r="76" spans="1:11" x14ac:dyDescent="0.3">
      <c r="A76" s="40"/>
      <c r="B76" s="20" t="s">
        <v>82</v>
      </c>
      <c r="C76" s="13"/>
      <c r="D76" s="39">
        <v>2.700000000000001E-2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8" t="s">
        <v>59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44985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45016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45046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45077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45107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45138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45169</v>
      </c>
      <c r="B85" s="20" t="s">
        <v>89</v>
      </c>
      <c r="C85" s="13">
        <v>1.25</v>
      </c>
      <c r="D85" s="39">
        <v>3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81</v>
      </c>
    </row>
    <row r="86" spans="1:11" x14ac:dyDescent="0.3">
      <c r="A86" s="40">
        <v>45199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45230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45260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45291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8" t="s">
        <v>76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45322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45351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45382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45412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45443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45473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45504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45535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45565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45591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tabSelected="1" zoomScaleNormal="100" workbookViewId="0">
      <pane ySplit="3696" topLeftCell="A28" activePane="bottomLeft"/>
      <selection activeCell="F4" sqref="F4:G4"/>
      <selection pane="bottomLeft" activeCell="K36" sqref="K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42552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16.478999999999999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34.5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44621</v>
      </c>
      <c r="B11" s="20" t="s">
        <v>88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44650</v>
      </c>
    </row>
    <row r="12" spans="1:11" x14ac:dyDescent="0.3">
      <c r="A12" s="40">
        <v>44652</v>
      </c>
      <c r="B12" s="20" t="s">
        <v>88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44663</v>
      </c>
    </row>
    <row r="13" spans="1:11" x14ac:dyDescent="0.3">
      <c r="A13" s="40">
        <v>44713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44740</v>
      </c>
    </row>
    <row r="14" spans="1:11" x14ac:dyDescent="0.3">
      <c r="A14" s="40">
        <v>44774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44797</v>
      </c>
    </row>
    <row r="15" spans="1:11" x14ac:dyDescent="0.3">
      <c r="A15" s="40">
        <v>44835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44860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53</v>
      </c>
    </row>
    <row r="17" spans="1:11" x14ac:dyDescent="0.3">
      <c r="A17" s="40"/>
      <c r="B17" s="20" t="s">
        <v>83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84</v>
      </c>
    </row>
    <row r="18" spans="1:11" x14ac:dyDescent="0.3">
      <c r="A18" s="48" t="s">
        <v>59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44945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44939</v>
      </c>
    </row>
    <row r="20" spans="1:11" x14ac:dyDescent="0.3">
      <c r="A20" s="40">
        <v>45047</v>
      </c>
      <c r="B20" s="20" t="s">
        <v>60</v>
      </c>
      <c r="C20" s="13"/>
      <c r="D20" s="39">
        <v>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61</v>
      </c>
    </row>
    <row r="21" spans="1:11" x14ac:dyDescent="0.3">
      <c r="A21" s="40"/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64</v>
      </c>
    </row>
    <row r="23" spans="1:11" x14ac:dyDescent="0.3">
      <c r="A23" s="40"/>
      <c r="B23" s="20" t="s">
        <v>66</v>
      </c>
      <c r="C23" s="13"/>
      <c r="D23" s="39">
        <v>10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 t="s">
        <v>67</v>
      </c>
    </row>
    <row r="24" spans="1:11" x14ac:dyDescent="0.3">
      <c r="A24" s="40">
        <v>45106</v>
      </c>
      <c r="B24" s="20" t="s">
        <v>68</v>
      </c>
      <c r="C24" s="13"/>
      <c r="D24" s="39">
        <v>8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69</v>
      </c>
    </row>
    <row r="25" spans="1:11" x14ac:dyDescent="0.3">
      <c r="A25" s="40">
        <v>45148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70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71</v>
      </c>
    </row>
    <row r="27" spans="1:11" x14ac:dyDescent="0.3">
      <c r="A27" s="40"/>
      <c r="B27" s="20" t="s">
        <v>52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72</v>
      </c>
    </row>
    <row r="28" spans="1:11" x14ac:dyDescent="0.3">
      <c r="A28" s="40"/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73</v>
      </c>
    </row>
    <row r="29" spans="1:11" x14ac:dyDescent="0.3">
      <c r="A29" s="40">
        <v>45170</v>
      </c>
      <c r="B29" s="20" t="s">
        <v>68</v>
      </c>
      <c r="C29" s="13"/>
      <c r="D29" s="39">
        <v>8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75</v>
      </c>
    </row>
    <row r="31" spans="1:11" x14ac:dyDescent="0.3">
      <c r="A31" s="40">
        <v>45200</v>
      </c>
      <c r="B31" s="20" t="s">
        <v>77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7</v>
      </c>
      <c r="I31" s="9"/>
      <c r="J31" s="11"/>
      <c r="K31" s="20" t="s">
        <v>78</v>
      </c>
    </row>
    <row r="32" spans="1:11" x14ac:dyDescent="0.3">
      <c r="A32" s="40"/>
      <c r="B32" s="20" t="s">
        <v>79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80</v>
      </c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>
        <v>2</v>
      </c>
      <c r="I33" s="9"/>
      <c r="J33" s="11"/>
      <c r="K33" s="20" t="s">
        <v>90</v>
      </c>
    </row>
    <row r="34" spans="1:11" x14ac:dyDescent="0.3">
      <c r="A34" s="40"/>
      <c r="B34" s="20" t="s">
        <v>68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91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92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40" sqref="B4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63.478999999999999</v>
      </c>
      <c r="B3" s="11">
        <v>65.5</v>
      </c>
      <c r="D3" s="11"/>
      <c r="E3" s="11">
        <v>1</v>
      </c>
      <c r="F3" s="11">
        <v>12</v>
      </c>
      <c r="G3" s="45">
        <f>SUMIFS(F7:F14,E7:E14,E3)+SUMIFS(D7:D66,C7:C66,F3)+D3</f>
        <v>0.15000000000000002</v>
      </c>
      <c r="J3" s="47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2023-12-06T03:25:24Z</dcterms:modified>
</cp:coreProperties>
</file>