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60" i="1"/>
  <c r="G62" i="1"/>
  <c r="G64" i="1" l="1"/>
  <c r="G69" i="1"/>
  <c r="G71" i="1"/>
  <c r="G73" i="1"/>
  <c r="G77" i="1"/>
  <c r="G76" i="1"/>
  <c r="G89" i="1" l="1"/>
  <c r="G80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1" i="1"/>
  <c r="G63" i="1"/>
  <c r="G65" i="1"/>
  <c r="G66" i="1"/>
  <c r="G67" i="1"/>
  <c r="G68" i="1"/>
  <c r="G70" i="1"/>
  <c r="G72" i="1"/>
  <c r="G74" i="1"/>
  <c r="G75" i="1"/>
  <c r="G78" i="1"/>
  <c r="G79" i="1"/>
  <c r="G81" i="1"/>
  <c r="G82" i="1"/>
  <c r="G83" i="1"/>
  <c r="G84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<sst xmlns="http://schemas.openxmlformats.org/spreadsheetml/2006/main" count="115" uniqueCount="91">
  <si>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</si>
  <si>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</si>
  <si>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</si>
  <si>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</si>
  <si>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</si>
  <si>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</si>
  <si>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</si>
  <si>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</si>
  <si>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</si>
  <si>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</si>
  <si>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</si>
  <si>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</si>
  <si>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</si>
  <si>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</si>
  <si>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</si>
  <si>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</si>
  <si>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</si>
  <si>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</si>
  <si>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</si>
  <si>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</si>
  <si>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</si>
  <si>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</si>
  <si>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</si>
  <si>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</si>
  <si>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</si>
  <si>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</si>
  <si>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</si>
  <si>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</si>
  <si>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</si>
  <si>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</si>
  <si>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</si>
  <si>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</si>
  <si>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</si>
  <si>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</si>
  <si>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</si>
  <si>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</si>
  <si>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</si>
  <si>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</si>
  <si>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</si>
  <si>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</si>
  <si>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</si>
  <si>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</si>
  <si>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</si>
  <si>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</si>
  <si>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</si>
  <si>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</si>
  <si>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</si>
  <si>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</si>
  <si>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</si>
  <si>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</si>
  <si>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</si>
  <si>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</si>
  <si>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</si>
  <si>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</si>
  <si>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</si>
  <si>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</si>
  <si>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</si>
  <si>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</si>
  <si>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</si>
  <si>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</si>
  <si>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</si>
  <si>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</si>
  <si>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</si>
  <si>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</si>
  <si>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</si>
  <si>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</si>
  <si>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</si>
  <si>
    <t>2023</t>
  </si>
  <si>
    <t>3/18-20/2023</t>
  </si>
  <si>
    <t>6/16,23/2023</t>
  </si>
  <si>
    <t>9/16-18/2023</t>
  </si>
  <si>
    <t>10/20,21/2023</t>
  </si>
  <si>
    <t>A(1-0-0)</t>
  </si>
  <si>
    <t>UT(0-4-0)</t>
  </si>
  <si>
    <t>UT(0-0-7)</t>
  </si>
  <si>
    <t>A(2-0-0)</t>
  </si>
  <si>
    <t>10/29,30/2022</t>
  </si>
  <si>
    <t>UT(0-0-5)</t>
  </si>
  <si>
    <t>UT(0-1-12)</t>
  </si>
  <si>
    <t>UT(0-3-30)</t>
  </si>
  <si>
    <t>A(3-0-0)</t>
  </si>
  <si>
    <t>7/9,22,29/2022</t>
  </si>
  <si>
    <t>UT(0-0-44)</t>
  </si>
  <si>
    <t>A(4-0-0)</t>
  </si>
  <si>
    <t>6/18,27,28/2022</t>
  </si>
  <si>
    <t>UT(0-0-59)</t>
  </si>
  <si>
    <t>5/9,17/2022</t>
  </si>
  <si>
    <t>UT(0-1-37)</t>
  </si>
  <si>
    <t>UT(0-1-9)</t>
  </si>
  <si>
    <t>UT(0-0-51)</t>
  </si>
  <si>
    <t>12/09,12,15,19,26/2023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</si>
</sst>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topLeftCell="B1" zoomScaleNormal="100" workbookViewId="0">
      <pane ySplit="3690" topLeftCell="A82" activePane="bottomLeft"/>
      <selection activeCell="F5" sqref="F5:G5"/>
      <selection pane="bottomLeft" activeCell="I94" sqref="I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30.221000000000004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25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25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25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25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25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25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25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44621</v>
      </c>
      <c r="B56" s="20" t="s">
        <v>72</v>
      </c>
      <c r="C56" s="13">
        <v>1.25</v>
      </c>
      <c r="D56" s="40">
        <v>1</v>
      </c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/>
      <c r="B57" s="20" t="s">
        <v>89</v>
      </c>
      <c r="C57" s="13"/>
      <c r="D57" s="40">
        <v>0.10600000000000001</v>
      </c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44652</v>
      </c>
      <c r="B58" s="20" t="s">
        <v>88</v>
      </c>
      <c r="C58" s="13">
        <v>1.25</v>
      </c>
      <c r="D58" s="40">
        <v>0.14400000000000002</v>
      </c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48">
        <v>44632</v>
      </c>
    </row>
    <row r="59" spans="1:11" x14ac:dyDescent="0.25">
      <c r="A59" s="41">
        <v>44682</v>
      </c>
      <c r="B59" s="20" t="s">
        <v>75</v>
      </c>
      <c r="C59" s="13">
        <v>1.25</v>
      </c>
      <c r="D59" s="40">
        <v>2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86</v>
      </c>
    </row>
    <row r="60" spans="1:11" x14ac:dyDescent="0.25">
      <c r="A60" s="41"/>
      <c r="B60" s="20" t="s">
        <v>87</v>
      </c>
      <c r="C60" s="13"/>
      <c r="D60" s="40">
        <v>0.20200000000000001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>
        <v>44713</v>
      </c>
      <c r="B61" s="20" t="s">
        <v>83</v>
      </c>
      <c r="C61" s="13">
        <v>1.25</v>
      </c>
      <c r="D61" s="40">
        <v>3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 t="s">
        <v>84</v>
      </c>
    </row>
    <row r="62" spans="1:11" x14ac:dyDescent="0.25">
      <c r="A62" s="41"/>
      <c r="B62" s="20" t="s">
        <v>85</v>
      </c>
      <c r="C62" s="13"/>
      <c r="D62" s="40">
        <v>0.12300000000000001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44743</v>
      </c>
      <c r="B63" s="20" t="s">
        <v>80</v>
      </c>
      <c r="C63" s="13">
        <v>1.25</v>
      </c>
      <c r="D63" s="40">
        <v>3</v>
      </c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 t="s">
        <v>81</v>
      </c>
    </row>
    <row r="64" spans="1:11" x14ac:dyDescent="0.25">
      <c r="A64" s="41"/>
      <c r="B64" s="20" t="s">
        <v>82</v>
      </c>
      <c r="C64" s="13"/>
      <c r="D64" s="40">
        <v>9.1999999999999998E-2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44774</v>
      </c>
      <c r="B65" s="20" t="s">
        <v>79</v>
      </c>
      <c r="C65" s="13">
        <v>1.25</v>
      </c>
      <c r="D65" s="40">
        <v>0.437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44805</v>
      </c>
      <c r="B66" s="20" t="s">
        <v>52</v>
      </c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48" t="s">
        <v>60</v>
      </c>
    </row>
    <row r="67" spans="1:11" x14ac:dyDescent="0.25">
      <c r="A67" s="41"/>
      <c r="B67" s="20" t="s">
        <v>45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1</v>
      </c>
      <c r="I67" s="9"/>
      <c r="J67" s="11"/>
      <c r="K67" s="48">
        <v>44815</v>
      </c>
    </row>
    <row r="68" spans="1:11" x14ac:dyDescent="0.25">
      <c r="A68" s="41"/>
      <c r="B68" s="20" t="s">
        <v>62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6</v>
      </c>
      <c r="I68" s="9"/>
      <c r="J68" s="11"/>
      <c r="K68" s="20" t="s">
        <v>63</v>
      </c>
    </row>
    <row r="69" spans="1:11" x14ac:dyDescent="0.25">
      <c r="A69" s="41"/>
      <c r="B69" s="20" t="s">
        <v>78</v>
      </c>
      <c r="C69" s="13"/>
      <c r="D69" s="40">
        <v>0.15000000000000002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>
        <v>44835</v>
      </c>
      <c r="B70" s="20" t="s">
        <v>75</v>
      </c>
      <c r="C70" s="13">
        <v>1.25</v>
      </c>
      <c r="D70" s="40">
        <v>2</v>
      </c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 t="s">
        <v>76</v>
      </c>
    </row>
    <row r="71" spans="1:11" x14ac:dyDescent="0.25">
      <c r="A71" s="41"/>
      <c r="B71" s="20" t="s">
        <v>77</v>
      </c>
      <c r="C71" s="13"/>
      <c r="D71" s="40">
        <v>0.01</v>
      </c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>
        <v>44866</v>
      </c>
      <c r="B72" s="20" t="s">
        <v>72</v>
      </c>
      <c r="C72" s="13">
        <v>1.25</v>
      </c>
      <c r="D72" s="40">
        <v>1</v>
      </c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48">
        <v>44866</v>
      </c>
    </row>
    <row r="73" spans="1:11" x14ac:dyDescent="0.25">
      <c r="A73" s="41"/>
      <c r="B73" s="20" t="s">
        <v>74</v>
      </c>
      <c r="C73" s="13"/>
      <c r="D73" s="40">
        <v>1.4999999999999999E-2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48"/>
    </row>
    <row r="74" spans="1:11" x14ac:dyDescent="0.25">
      <c r="A74" s="41">
        <v>44896</v>
      </c>
      <c r="B74" s="20" t="s">
        <v>53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65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3</v>
      </c>
      <c r="I75" s="9"/>
      <c r="J75" s="11"/>
      <c r="K75" s="20" t="s">
        <v>66</v>
      </c>
    </row>
    <row r="76" spans="1:11" x14ac:dyDescent="0.25">
      <c r="A76" s="41"/>
      <c r="B76" s="20" t="s">
        <v>72</v>
      </c>
      <c r="C76" s="13"/>
      <c r="D76" s="40">
        <v>1</v>
      </c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48">
        <v>44921</v>
      </c>
    </row>
    <row r="77" spans="1:11" x14ac:dyDescent="0.25">
      <c r="A77" s="41"/>
      <c r="B77" s="20" t="s">
        <v>73</v>
      </c>
      <c r="C77" s="13"/>
      <c r="D77" s="40">
        <v>0.5</v>
      </c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48"/>
    </row>
    <row r="78" spans="1:11" x14ac:dyDescent="0.25">
      <c r="A78" s="47" t="s">
        <v>67</v>
      </c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>
        <v>44957</v>
      </c>
      <c r="B79" s="20" t="s">
        <v>52</v>
      </c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48">
        <v>44940</v>
      </c>
    </row>
    <row r="80" spans="1:11" x14ac:dyDescent="0.25">
      <c r="A80" s="41"/>
      <c r="B80" s="20" t="s">
        <v>45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1</v>
      </c>
      <c r="I80" s="9"/>
      <c r="J80" s="11"/>
      <c r="K80" s="48">
        <v>44955</v>
      </c>
    </row>
    <row r="81" spans="1:11" x14ac:dyDescent="0.25">
      <c r="A81" s="41">
        <v>44985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45016</v>
      </c>
      <c r="B82" s="20" t="s">
        <v>65</v>
      </c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>
        <v>3</v>
      </c>
      <c r="I82" s="9"/>
      <c r="J82" s="11"/>
      <c r="K82" s="20" t="s">
        <v>68</v>
      </c>
    </row>
    <row r="83" spans="1:11" x14ac:dyDescent="0.25">
      <c r="A83" s="41">
        <v>45046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45077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45107</v>
      </c>
      <c r="B85" s="20" t="s">
        <v>46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>
        <v>2</v>
      </c>
      <c r="I85" s="9"/>
      <c r="J85" s="11"/>
      <c r="K85" s="20" t="s">
        <v>69</v>
      </c>
    </row>
    <row r="86" spans="1:11" x14ac:dyDescent="0.25">
      <c r="A86" s="41">
        <v>45138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45169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45199</v>
      </c>
      <c r="B88" s="20" t="s">
        <v>45</v>
      </c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>
        <v>1</v>
      </c>
      <c r="I88" s="9"/>
      <c r="J88" s="11"/>
      <c r="K88" s="48">
        <v>45173</v>
      </c>
    </row>
    <row r="89" spans="1:11" x14ac:dyDescent="0.25">
      <c r="A89" s="41"/>
      <c r="B89" s="20" t="s">
        <v>65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3</v>
      </c>
      <c r="I89" s="9"/>
      <c r="J89" s="11"/>
      <c r="K89" s="48" t="s">
        <v>70</v>
      </c>
    </row>
    <row r="90" spans="1:11" x14ac:dyDescent="0.25">
      <c r="A90" s="41">
        <v>45230</v>
      </c>
      <c r="B90" s="20" t="s">
        <v>46</v>
      </c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>
        <v>2</v>
      </c>
      <c r="I90" s="9"/>
      <c r="J90" s="11"/>
      <c r="K90" s="20" t="s">
        <v>71</v>
      </c>
    </row>
    <row r="91" spans="1:11" x14ac:dyDescent="0.25">
      <c r="A91" s="41">
        <v>45260</v>
      </c>
      <c r="B91" s="20" t="s">
        <v>45</v>
      </c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>
        <v>1</v>
      </c>
      <c r="I91" s="9"/>
      <c r="J91" s="11"/>
      <c r="K91" s="48">
        <v>45254</v>
      </c>
    </row>
    <row r="92" spans="1:11" x14ac:dyDescent="0.25">
      <c r="A92" s="41"/>
      <c r="B92" s="20" t="s">
        <v>53</v>
      </c>
      <c r="C92" s="13"/>
      <c r="D92" s="40">
        <v>5</v>
      </c>
      <c r="E92" s="9"/>
      <c r="F92" s="20"/>
      <c r="G92" s="13"/>
      <c r="H92" s="40"/>
      <c r="I92" s="9"/>
      <c r="J92" s="11"/>
      <c r="K92" s="20" t="s">
        <v>90</v>
      </c>
    </row>
    <row r="93" spans="1:11" x14ac:dyDescent="0.25">
      <c r="A93" s="41">
        <v>45291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45322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45351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45382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45412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45443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/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25">
      <c r="A133" s="41"/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/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/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25">
      <c r="A136" s="41"/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/>
    </row>
    <row r="138" spans="1:11" x14ac:dyDescent="0.25">
      <c r="A138" s="41"/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/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25">
      <c r="A140" s="41"/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25">
      <c r="A141" s="41"/>
      <c r="B141" s="20"/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20"/>
    </row>
    <row r="142" spans="1:11" x14ac:dyDescent="0.25">
      <c r="A142" s="42"/>
      <c r="B142" s="15"/>
      <c r="C142" s="43"/>
      <c r="D142" s="44"/>
      <c r="E142" s="9"/>
      <c r="F142" s="15"/>
      <c r="G142" s="43" t="str">
        <f>IF(ISBLANK(Table1[[#This Row],[EARNED]]),"",Table1[[#This Row],[EARNED]])</f>
        <v/>
      </c>
      <c r="H142" s="44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>
        <v>0</v>
      </c>
      <c r="F3" s="11">
        <v>51</v>
      </c>
      <c r="G3" s="46">
        <f>SUM(D3,E4,F4)</f>
        <v>0.10600000000000001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0.10600000000000001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2023-12-11T06:51:42Z</dcterms:modified>
</cp:coreProperties>
</file>