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28" i="5"/>
  <c r="G15" i="5"/>
  <c r="G10" i="5"/>
  <c r="E9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<sst xmlns="http://schemas.openxmlformats.org/spreadsheetml/2006/main" count="92" uniqueCount="64">
  <si>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</si>
  <si>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</si>
  <si>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</si>
  <si>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</si>
  <si>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</si>
  <si>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</si>
  <si>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</si>
  <si>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</si>
  <si>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</si>
  <si>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</si>
  <si>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</si>
  <si>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</si>
  <si>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</si>
  <si>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</si>
  <si>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</si>
  <si>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</si>
  <si>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</si>
  <si>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</si>
  <si>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</si>
  <si>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</si>
  <si>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</si>
  <si>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</si>
  <si>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</si>
  <si>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</si>
  <si>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</si>
  <si>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</si>
  <si>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</si>
  <si>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</si>
  <si>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</si>
  <si>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</si>
  <si>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</si>
  <si>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</si>
  <si>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</si>
  <si>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</si>
  <si>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</si>
  <si>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</si>
  <si>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</si>
  <si>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</si>
  <si>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</si>
  <si>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</si>
  <si>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</si>
  <si>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</si>
  <si>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</si>
  <si>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</si>
  <si>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</si>
  <si>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</si>
  <si>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</si>
  <si>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VL(10-0-0)</t>
  </si>
  <si>
    <t>7/1-14/2021</t>
  </si>
  <si>
    <t>ATANGAN, JUDITH ALMENDRAS</t>
  </si>
  <si>
    <t>ONT</t>
  </si>
  <si>
    <t>NURSE</t>
  </si>
  <si>
    <t>1 - Married (and not separated)</t>
  </si>
  <si>
    <t>SP(1-0-0)</t>
  </si>
  <si>
    <t>BDAY 2/4/23</t>
  </si>
  <si>
    <t>VL(3-0-0)</t>
  </si>
  <si>
    <t>VL(2-0-0)</t>
  </si>
  <si>
    <t>5/18-21/2022</t>
  </si>
  <si>
    <t>6/30-7/1/2022</t>
  </si>
  <si>
    <t>FL(3-0-0)</t>
  </si>
  <si>
    <t>5/18-20/2023</t>
  </si>
  <si>
    <t>FL(2-0-0)</t>
  </si>
  <si>
    <t>12/4,5/2023</t>
  </si>
  <si>
    <t>UT(0-0-28)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</si>
</sst>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0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0"/>
  <sheetViews>
    <sheetView tabSelected="1" zoomScale="102" zoomScaleNormal="102" workbookViewId="0">
      <pane ySplit="3720" topLeftCell="A22" activePane="bottomLeft"/>
      <selection activeCell="I9" sqref="I9"/>
      <selection pane="bottomLeft" activeCell="F38" sqref="F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 t="s">
        <v>52</v>
      </c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">
        <v>51</v>
      </c>
      <c r="C3" s="49"/>
      <c r="D3" s="22" t="s">
        <v>13</v>
      </c>
      <c r="F3" s="53">
        <v>44075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4" t="s">
        <v>50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28.692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>
        <v>44197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44228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 t="s">
        <v>47</v>
      </c>
      <c r="C22" s="13">
        <v>1.25</v>
      </c>
      <c r="D22" s="39">
        <v>10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48</v>
      </c>
    </row>
    <row r="23" spans="1:11" x14ac:dyDescent="0.25">
      <c r="A23" s="40">
        <v>44409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44621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44652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 t="s">
        <v>55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57</v>
      </c>
    </row>
    <row r="34" spans="1:11" x14ac:dyDescent="0.25">
      <c r="A34" s="40">
        <v>44713</v>
      </c>
      <c r="B34" s="20" t="s">
        <v>56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58</v>
      </c>
    </row>
    <row r="35" spans="1:11" x14ac:dyDescent="0.25">
      <c r="A35" s="40">
        <v>44743</v>
      </c>
      <c r="B35" s="20" t="s">
        <v>63</v>
      </c>
      <c r="C35" s="13">
        <v>1.25</v>
      </c>
      <c r="D35" s="39">
        <v>5.8000000000000017E-2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44774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44805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44835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44866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44896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44957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44985</v>
      </c>
      <c r="B43" s="20" t="s">
        <v>53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 t="s">
        <v>54</v>
      </c>
    </row>
    <row r="44" spans="1:11" x14ac:dyDescent="0.25">
      <c r="A44" s="40">
        <v>45016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45046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45077</v>
      </c>
      <c r="B46" s="20" t="s">
        <v>59</v>
      </c>
      <c r="C46" s="13">
        <v>1.25</v>
      </c>
      <c r="D46" s="39">
        <v>3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 t="s">
        <v>60</v>
      </c>
    </row>
    <row r="47" spans="1:11" x14ac:dyDescent="0.25">
      <c r="A47" s="40">
        <v>45107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45138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45169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45199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45230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45260</v>
      </c>
      <c r="B52" s="20" t="s">
        <v>61</v>
      </c>
      <c r="C52" s="13">
        <v>1.25</v>
      </c>
      <c r="D52" s="39">
        <v>2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 t="s">
        <v>62</v>
      </c>
    </row>
    <row r="53" spans="1:11" x14ac:dyDescent="0.25">
      <c r="A53" s="40">
        <v>45291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>
        <v>45322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45351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>
        <v>45382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45412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45443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>
        <v>45473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45504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>
        <v>45535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>
        <v>45565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45596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45626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45657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45688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45716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45747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>
        <v>45777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45808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45838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45869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45900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45930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45961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45991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46022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46053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1"/>
      <c r="B100" s="15"/>
      <c r="C100" s="42"/>
      <c r="D100" s="43"/>
      <c r="E100" s="9"/>
      <c r="F100" s="15"/>
      <c r="G100" s="42" t="str">
        <f>IF(ISBLANK(Table15[[#This Row],[EARNED]]),"",Table15[[#This Row],[EARNED]])</f>
        <v/>
      </c>
      <c r="H100" s="43"/>
      <c r="I100" s="9"/>
      <c r="J100" s="12"/>
      <c r="K10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2" zoomScaleNormal="82" workbookViewId="0">
      <selection activeCell="G8" sqref="G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ATANGAN, JUDITH ALMENDRAS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>NURSE</v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>ONT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28</v>
      </c>
      <c r="G3" s="47">
        <f>SUMIFS(F7:F14,E7:E14,E3)+SUMIFS(D7:D66,C7:C66,F3)+D3</f>
        <v>5.8000000000000017E-2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2023-12-18T08:20:31Z</dcterms:modified>
</cp:coreProperties>
</file>