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activeTab="1"/>
  </bookViews>
  <sheets>
    <sheet name="INSTRUCTION" sheetId="4" r:id="rId1"/>
    <sheet name="2018 LEAVE CREDITS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G56" i="1" l="1"/>
  <c r="G50" i="1" l="1"/>
  <c r="E9" i="1"/>
  <c r="G28" i="1" l="1"/>
  <c r="G15" i="1"/>
  <c r="A12" i="1"/>
  <c r="A13" i="1" s="1"/>
  <c r="A14" i="1" s="1"/>
  <c r="A16" i="1" s="1"/>
  <c r="A17" i="1" s="1"/>
  <c r="G3" i="3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6" i="1"/>
  <c r="G17" i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<sst xmlns="http://schemas.openxmlformats.org/spreadsheetml/2006/main" count="81" uniqueCount="73">
  <si>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</si>
  <si>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</si>
  <si>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</si>
  <si>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</si>
  <si>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</si>
  <si>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</si>
  <si>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</si>
  <si>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</si>
  <si>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</si>
  <si>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</si>
  <si>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</si>
  <si>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</si>
  <si>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</si>
  <si>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</si>
  <si>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</si>
  <si>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</si>
  <si>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</si>
  <si>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</si>
  <si>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</si>
  <si>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</si>
  <si>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</si>
  <si>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</si>
  <si>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</si>
  <si>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</si>
  <si>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</si>
  <si>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</si>
  <si>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</si>
  <si>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</si>
  <si>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</si>
  <si>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</si>
  <si>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</si>
  <si>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</si>
  <si>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</si>
  <si>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</si>
  <si>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</si>
  <si>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</si>
  <si>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</si>
  <si>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</si>
  <si>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</si>
  <si>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</si>
  <si>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</si>
  <si>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</si>
  <si>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TINAZA, JHOANNA MARIE</t>
  </si>
  <si>
    <t>CASUAL</t>
  </si>
  <si>
    <t>NURSE</t>
  </si>
  <si>
    <t>ONT</t>
  </si>
  <si>
    <t>2020</t>
  </si>
  <si>
    <t>2021</t>
  </si>
  <si>
    <t>2022</t>
  </si>
  <si>
    <t>SL(5-0-0)</t>
  </si>
  <si>
    <t>5/21-25/2021</t>
  </si>
  <si>
    <t>VL(3-0-0)</t>
  </si>
  <si>
    <t>VL(2-0-0)</t>
  </si>
  <si>
    <t>6/1-3/2022</t>
  </si>
  <si>
    <t>SP(1-0-0)</t>
  </si>
  <si>
    <t>BDAY 6/25/2022</t>
  </si>
  <si>
    <t>7/20,21/2022</t>
  </si>
  <si>
    <t>SL(4-0-0)</t>
  </si>
  <si>
    <t>10/5-8/2022</t>
  </si>
  <si>
    <t>SL(3-0-0)</t>
  </si>
  <si>
    <t>10/15-17/2022</t>
  </si>
  <si>
    <t>VL(9-0-0)</t>
  </si>
  <si>
    <t>11/19-25, 28-29/2022</t>
  </si>
  <si>
    <t>FL(5-0-0)</t>
  </si>
  <si>
    <t>2023</t>
  </si>
  <si>
    <t>VL(10-0-0)</t>
  </si>
  <si>
    <t>3/16,17,20-24,27,28/2023</t>
  </si>
  <si>
    <t>4/5,6,7/2023</t>
  </si>
  <si>
    <t>VL(5-0-0)</t>
  </si>
  <si>
    <t>11/3,6,7,8,9/2023</t>
  </si>
  <si>
    <t>VL(8-0-0)</t>
  </si>
  <si>
    <t>10/17,19,23-27,30/2023</t>
  </si>
  <si>
    <t>UT(0-0-3)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</si>
</sst>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Normal="100" workbookViewId="0">
      <pane ySplit="3690" topLeftCell="A16" activePane="bottomLeft"/>
      <selection activeCell="I9" sqref="I9"/>
      <selection pane="bottomLeft" activeCell="F38" sqref="F3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44</v>
      </c>
      <c r="C3" s="51"/>
      <c r="D3" s="22" t="s">
        <v>13</v>
      </c>
      <c r="F3" s="57">
        <v>44075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1.2439999999999998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31.25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44075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EOMONTH(A11,1)</f>
        <v>44135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17" si="0">EOMONTH(A12,1)</f>
        <v>44165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44196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47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f>EOMONTH(A14,1)</f>
        <v>44227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f t="shared" si="0"/>
        <v>44255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v>44286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44316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44347</v>
      </c>
      <c r="B20" s="20" t="s">
        <v>49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5</v>
      </c>
      <c r="I20" s="9"/>
      <c r="J20" s="11"/>
      <c r="K20" s="20" t="s">
        <v>50</v>
      </c>
    </row>
    <row r="21" spans="1:11" x14ac:dyDescent="0.25">
      <c r="A21" s="40">
        <v>44377</v>
      </c>
      <c r="B21" s="20"/>
      <c r="C21" s="13">
        <v>1.25</v>
      </c>
      <c r="D21" s="39">
        <v>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44408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44439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44469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44500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44530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44561</v>
      </c>
      <c r="B27" s="20" t="s">
        <v>63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8" t="s">
        <v>48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44592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44620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44651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44681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44712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44742</v>
      </c>
      <c r="B34" s="20" t="s">
        <v>51</v>
      </c>
      <c r="C34" s="13">
        <v>1.25</v>
      </c>
      <c r="D34" s="39">
        <v>3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53</v>
      </c>
    </row>
    <row r="35" spans="1:11" x14ac:dyDescent="0.25">
      <c r="A35" s="40"/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55</v>
      </c>
    </row>
    <row r="36" spans="1:11" x14ac:dyDescent="0.25">
      <c r="A36" s="40"/>
      <c r="B36" s="20" t="s">
        <v>72</v>
      </c>
      <c r="C36" s="13"/>
      <c r="D36" s="39">
        <v>6.0000000000000001E-3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44773</v>
      </c>
      <c r="B37" s="20" t="s">
        <v>52</v>
      </c>
      <c r="C37" s="13">
        <v>1.25</v>
      </c>
      <c r="D37" s="39">
        <v>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56</v>
      </c>
    </row>
    <row r="38" spans="1:11" x14ac:dyDescent="0.25">
      <c r="A38" s="40">
        <v>44804</v>
      </c>
      <c r="B38" s="20" t="s">
        <v>54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9">
        <v>44783</v>
      </c>
    </row>
    <row r="39" spans="1:11" x14ac:dyDescent="0.25">
      <c r="A39" s="40">
        <v>44834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44865</v>
      </c>
      <c r="B40" s="20" t="s">
        <v>57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4</v>
      </c>
      <c r="I40" s="9"/>
      <c r="J40" s="11"/>
      <c r="K40" s="20" t="s">
        <v>58</v>
      </c>
    </row>
    <row r="41" spans="1:11" x14ac:dyDescent="0.25">
      <c r="A41" s="40"/>
      <c r="B41" s="20" t="s">
        <v>59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3</v>
      </c>
      <c r="I41" s="9"/>
      <c r="J41" s="11"/>
      <c r="K41" s="20" t="s">
        <v>60</v>
      </c>
    </row>
    <row r="42" spans="1:11" x14ac:dyDescent="0.25">
      <c r="A42" s="40">
        <v>44895</v>
      </c>
      <c r="B42" s="20" t="s">
        <v>61</v>
      </c>
      <c r="C42" s="13">
        <v>1.25</v>
      </c>
      <c r="D42" s="39">
        <v>9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62</v>
      </c>
    </row>
    <row r="43" spans="1:11" x14ac:dyDescent="0.25">
      <c r="A43" s="40">
        <v>44926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8" t="s">
        <v>64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44927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44958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44986</v>
      </c>
      <c r="B47" s="20" t="s">
        <v>65</v>
      </c>
      <c r="C47" s="13">
        <v>1.25</v>
      </c>
      <c r="D47" s="39">
        <v>10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66</v>
      </c>
    </row>
    <row r="48" spans="1:11" x14ac:dyDescent="0.25">
      <c r="A48" s="40">
        <v>45017</v>
      </c>
      <c r="B48" s="20" t="s">
        <v>59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3</v>
      </c>
      <c r="I48" s="9"/>
      <c r="J48" s="11"/>
      <c r="K48" s="20" t="s">
        <v>67</v>
      </c>
    </row>
    <row r="49" spans="1:11" x14ac:dyDescent="0.25">
      <c r="A49" s="40">
        <v>45047</v>
      </c>
      <c r="B49" s="20" t="s">
        <v>54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49">
        <v>45078</v>
      </c>
    </row>
    <row r="50" spans="1:11" x14ac:dyDescent="0.25">
      <c r="A50" s="40"/>
      <c r="B50" s="20" t="s">
        <v>54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9">
        <v>45102</v>
      </c>
    </row>
    <row r="51" spans="1:11" x14ac:dyDescent="0.25">
      <c r="A51" s="40">
        <v>45078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45108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45139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45170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45200</v>
      </c>
      <c r="B55" s="20" t="s">
        <v>68</v>
      </c>
      <c r="C55" s="13"/>
      <c r="D55" s="39">
        <v>5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69</v>
      </c>
    </row>
    <row r="56" spans="1:11" x14ac:dyDescent="0.25">
      <c r="A56" s="40"/>
      <c r="B56" s="20" t="s">
        <v>70</v>
      </c>
      <c r="C56" s="13"/>
      <c r="D56" s="39">
        <v>8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71</v>
      </c>
    </row>
    <row r="57" spans="1:11" x14ac:dyDescent="0.25">
      <c r="A57" s="40">
        <v>45231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45261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45292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45323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45352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45383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45413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45444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45474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45505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45536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45566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45597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45627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45658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45689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45717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45748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45778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45809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45839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45870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45901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45931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45962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45992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46023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46054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46082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46113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46143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46174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46204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46235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46266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46296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46327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46357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46388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46419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46447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46478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46508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46539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46569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46600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46631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46661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46692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46722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46753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46784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46813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46844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46874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46905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46935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46966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46997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47027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47058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47088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47119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47150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47178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47209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47239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47270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3</v>
      </c>
      <c r="G3" s="45">
        <f>SUMIFS(F7:F14,E7:E14,E3)+SUMIFS(D7:D66,C7:C66,F3)+D3</f>
        <v>6.0000000000000001E-3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2023-12-22T06:14:44Z</dcterms:modified>
</cp:coreProperties>
</file>