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5" l="1"/>
  <c r="G81" i="5"/>
  <c r="G80" i="5"/>
  <c r="G79" i="5"/>
  <c r="G9" i="1" l="1"/>
  <c r="G10" i="1"/>
  <c r="G127" i="1"/>
  <c r="G128" i="1"/>
  <c r="G129" i="1"/>
  <c r="G130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E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<sst xmlns="http://schemas.openxmlformats.org/spreadsheetml/2006/main" count="91" uniqueCount="56">
  <si>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</si>
  <si>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</si>
  <si>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</si>
  <si>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</si>
  <si>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</si>
  <si>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</si>
  <si>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</si>
  <si>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</si>
  <si>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</si>
  <si>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</si>
  <si>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</si>
  <si>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</si>
  <si>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</si>
  <si>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</si>
  <si>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</si>
  <si>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</si>
  <si>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</si>
  <si>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</si>
  <si>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</si>
  <si>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</si>
  <si>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</si>
  <si>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</si>
  <si>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</si>
  <si>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</si>
  <si>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</si>
  <si>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</si>
  <si>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</si>
  <si>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</si>
  <si>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</si>
  <si>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</si>
  <si>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</si>
  <si>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</si>
  <si>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</si>
  <si>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</si>
  <si>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</si>
  <si>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</si>
  <si>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</si>
  <si>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</si>
  <si>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</si>
  <si>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</si>
  <si>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</si>
  <si>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</si>
  <si>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</si>
  <si>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</si>
  <si>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</si>
  <si>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</si>
  <si>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</si>
  <si>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</si>
  <si>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</si>
  <si>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</si>
  <si>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VELASCO, NUNILON</t>
  </si>
  <si>
    <t>ONT</t>
  </si>
  <si>
    <t>SL(4-0-0)</t>
  </si>
  <si>
    <t>11/27-30/2022</t>
  </si>
  <si>
    <t>UT(03-0)</t>
  </si>
  <si>
    <t>UT(0-0-26)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</si>
</sst>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5" zoomScaleNormal="115" workbookViewId="0">
      <pane ySplit="4215" topLeftCell="A59" activePane="bottomLeft"/>
      <selection activeCell="F4" sqref="F4:G4"/>
      <selection pane="bottomLeft" activeCell="F72" sqref="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 t="s">
        <v>51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63.320999999999998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55</v>
      </c>
      <c r="C68" s="13">
        <v>1.25</v>
      </c>
      <c r="D68" s="39">
        <v>5.4000000000000013E-2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54</v>
      </c>
      <c r="C69" s="13">
        <v>1.25</v>
      </c>
      <c r="D69" s="39">
        <v>0.375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/>
      <selection activeCell="G9" sqref="G9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VELASCO, NUNILON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>ONT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90.257000000000005</v>
      </c>
      <c r="F9" s="11"/>
      <c r="G9" s="13" t="str">
        <f>IF(ISBLANK(Table15[[#This Row],[EARNED]]),"",Table15[[#This Row],[EARNED]])</f>
        <v/>
      </c>
      <c r="H9" s="11"/>
      <c r="I9" s="13">
        <f>SUM(Table1[[EARNED ]])-SUM(Table1[Absence Undertime  W/ Pay])+CONVERTION!$B$3</f>
        <v>43.168999999999997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44866</v>
      </c>
      <c r="B11" s="20" t="s">
        <v>52</v>
      </c>
      <c r="C11" s="13"/>
      <c r="D11" s="39"/>
      <c r="E11" s="9"/>
      <c r="F11" s="20"/>
      <c r="G11" s="13"/>
      <c r="H11" s="39">
        <v>4</v>
      </c>
      <c r="I11" s="9"/>
      <c r="J11" s="11"/>
      <c r="K11" s="20" t="s">
        <v>53</v>
      </c>
    </row>
    <row r="12" spans="1:11" x14ac:dyDescent="0.25">
      <c r="A12" s="40"/>
      <c r="B12" s="20"/>
      <c r="C12" s="13"/>
      <c r="D12" s="39"/>
      <c r="E12" s="9"/>
      <c r="F12" s="20"/>
      <c r="G12" s="13"/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/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/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/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/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/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/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/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/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/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/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/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/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/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/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/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/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/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/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/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/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/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/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/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/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/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/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/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/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/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/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/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/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/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/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/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/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/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/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/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/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/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/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/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/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IF(ISBLANK(Table15[[#This Row],[EARNED]]),"",Table15[[#This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90.257000000000005</v>
      </c>
      <c r="B3" s="11">
        <v>47.168999999999997</v>
      </c>
      <c r="D3"/>
      <c r="E3"/>
      <c r="F3">
        <v>26</v>
      </c>
      <c r="G3" s="47">
        <f>SUMIFS(F7:F14,E7:E14,E3)+SUMIFS(D7:D66,C7:C66,F3)+D3</f>
        <v>5.4000000000000013E-2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2023-12-22T06:46:51Z</dcterms:modified>
</cp:coreProperties>
</file>