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5" l="1"/>
  <c r="G63" i="5" l="1"/>
  <c r="G65" i="5" l="1"/>
  <c r="G71" i="5" l="1"/>
  <c r="G74" i="5" l="1"/>
  <c r="G15" i="5"/>
  <c r="G11" i="5"/>
  <c r="G12" i="5"/>
  <c r="G13" i="5"/>
  <c r="G14" i="5"/>
  <c r="G16" i="5"/>
  <c r="G17" i="5"/>
  <c r="G18" i="5"/>
  <c r="G19" i="5"/>
  <c r="G20" i="5"/>
  <c r="G21" i="5"/>
  <c r="G39" i="5"/>
  <c r="F3" i="1" l="1"/>
  <c r="B4" i="1"/>
  <c r="F4" i="1" l="1"/>
  <c r="B3" i="1"/>
  <c r="B2" i="1"/>
  <c r="G55" i="5"/>
  <c r="G42" i="5"/>
  <c r="G28" i="5"/>
  <c r="G10" i="5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3" i="5"/>
  <c r="G72" i="5"/>
  <c r="G70" i="5"/>
  <c r="G69" i="5"/>
  <c r="G68" i="5"/>
  <c r="G67" i="5"/>
  <c r="G66" i="5"/>
  <c r="G64" i="5"/>
  <c r="G62" i="5"/>
  <c r="G61" i="5"/>
  <c r="G60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<sst xmlns="http://schemas.openxmlformats.org/spreadsheetml/2006/main" count="111" uniqueCount="74">
  <si>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</si>
  <si>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</si>
  <si>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</si>
  <si>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</si>
  <si>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</si>
  <si>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</si>
  <si>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</si>
  <si>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</si>
  <si>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</si>
  <si>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</si>
  <si>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</si>
  <si>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</si>
  <si>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</si>
  <si>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</si>
  <si>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</si>
  <si>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</si>
  <si>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</si>
  <si>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</si>
  <si>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</si>
  <si>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</si>
  <si>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</si>
  <si>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</si>
  <si>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</si>
  <si>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</si>
  <si>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</si>
  <si>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</si>
  <si>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</si>
  <si>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</si>
  <si>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</si>
  <si>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</si>
  <si>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</si>
  <si>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</si>
  <si>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</si>
  <si>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</si>
  <si>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</si>
  <si>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</si>
  <si>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</si>
  <si>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</si>
  <si>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</si>
  <si>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</si>
  <si>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</si>
  <si>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</si>
  <si>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</si>
  <si>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</si>
  <si>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</si>
  <si>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</si>
  <si>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</si>
  <si>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</si>
  <si>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CL(5-0-0)</t>
  </si>
  <si>
    <t>2/5,10-13/2020</t>
  </si>
  <si>
    <t>SL(1-0-0)</t>
  </si>
  <si>
    <t>QL(14-0-0)</t>
  </si>
  <si>
    <t>10/18-11/3/2020</t>
  </si>
  <si>
    <t>PERMANENT</t>
  </si>
  <si>
    <t>CPDO</t>
  </si>
  <si>
    <t>2018</t>
  </si>
  <si>
    <t>LUMENARIO, ZARAH ANGCAYA</t>
  </si>
  <si>
    <t>SL(2-0-0)</t>
  </si>
  <si>
    <t>1/4,5</t>
  </si>
  <si>
    <t>1/24,25/2023</t>
  </si>
  <si>
    <t>UT(0-6-14)</t>
  </si>
  <si>
    <t>UT(0-0-51)</t>
  </si>
  <si>
    <t>UT(0-0-18)</t>
  </si>
  <si>
    <t>UT(0-0-23)</t>
  </si>
  <si>
    <t>UT(0-0-20)</t>
  </si>
  <si>
    <t>A(2-0-0)</t>
  </si>
  <si>
    <t>7/19,20/2022</t>
  </si>
  <si>
    <t>UT(0-0-29)</t>
  </si>
  <si>
    <t>SP(1-0-0)</t>
  </si>
  <si>
    <t>6/16,17/2022</t>
  </si>
  <si>
    <t>UT(0-0-59)</t>
  </si>
  <si>
    <t>UT(0-0-17)</t>
  </si>
  <si>
    <t>A(1-0-0)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</si>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</sst>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="108" zoomScaleNormal="108" workbookViewId="0">
      <pane ySplit="4020" topLeftCell="A49" activePane="bottomLeft"/>
      <selection activeCell="B76" sqref="B76"/>
      <selection pane="bottomLeft" activeCell="F64" sqref="F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56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43344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53</v>
      </c>
      <c r="C4" s="50"/>
      <c r="D4" s="22" t="s">
        <v>12</v>
      </c>
      <c r="F4" s="55" t="s">
        <v>54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51.265999999999998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70.5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23">
        <v>43344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23">
        <v>43374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23">
        <v>43405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23">
        <v>43435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23">
        <v>43466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23">
        <v>43497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23">
        <v>43525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23">
        <v>43556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23">
        <v>43586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23">
        <v>43617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43862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25">
      <c r="A31" s="40">
        <v>43891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43922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43983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44013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44044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44075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44105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44117</v>
      </c>
    </row>
    <row r="39" spans="1:11" x14ac:dyDescent="0.25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 t="s">
        <v>52</v>
      </c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8" t="s">
        <v>44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44197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44228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44256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44287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44317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44348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44378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44409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44440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44470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44501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44531</v>
      </c>
      <c r="B54" s="20" t="s">
        <v>47</v>
      </c>
      <c r="C54" s="13">
        <v>1.25</v>
      </c>
      <c r="D54" s="39">
        <v>5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8" t="s">
        <v>45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44562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44593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44621</v>
      </c>
      <c r="B58" s="20" t="s">
        <v>72</v>
      </c>
      <c r="C58" s="13">
        <v>1.25</v>
      </c>
      <c r="D58" s="39">
        <v>1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49">
        <v>44637</v>
      </c>
    </row>
    <row r="59" spans="1:11" x14ac:dyDescent="0.25">
      <c r="A59" s="40"/>
      <c r="B59" s="20" t="s">
        <v>73</v>
      </c>
      <c r="C59" s="13"/>
      <c r="D59" s="39">
        <v>4.0000000000000001E-3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49"/>
    </row>
    <row r="60" spans="1:11" x14ac:dyDescent="0.25">
      <c r="A60" s="40">
        <v>44652</v>
      </c>
      <c r="B60" s="20" t="s">
        <v>71</v>
      </c>
      <c r="C60" s="13">
        <v>1.25</v>
      </c>
      <c r="D60" s="39">
        <v>3.5000000000000017E-2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44682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44713</v>
      </c>
      <c r="B62" s="20" t="s">
        <v>65</v>
      </c>
      <c r="C62" s="13">
        <v>1.25</v>
      </c>
      <c r="D62" s="39">
        <v>2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69</v>
      </c>
    </row>
    <row r="63" spans="1:11" x14ac:dyDescent="0.25">
      <c r="A63" s="40"/>
      <c r="B63" s="20" t="s">
        <v>70</v>
      </c>
      <c r="C63" s="13"/>
      <c r="D63" s="39">
        <v>0.12300000000000001</v>
      </c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44743</v>
      </c>
      <c r="B64" s="20" t="s">
        <v>65</v>
      </c>
      <c r="C64" s="13">
        <v>1.25</v>
      </c>
      <c r="D64" s="39">
        <v>2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66</v>
      </c>
    </row>
    <row r="65" spans="1:11" x14ac:dyDescent="0.25">
      <c r="A65" s="40"/>
      <c r="B65" s="20" t="s">
        <v>67</v>
      </c>
      <c r="C65" s="13"/>
      <c r="D65" s="39">
        <v>6.0000000000000019E-2</v>
      </c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44774</v>
      </c>
      <c r="B66" s="20" t="s">
        <v>64</v>
      </c>
      <c r="C66" s="13">
        <v>1.25</v>
      </c>
      <c r="D66" s="39">
        <v>4.2000000000000003E-2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63</v>
      </c>
      <c r="C67" s="13">
        <v>1.25</v>
      </c>
      <c r="D67" s="39">
        <v>4.8000000000000008E-2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44835</v>
      </c>
      <c r="B68" s="20" t="s">
        <v>62</v>
      </c>
      <c r="C68" s="13">
        <v>1.25</v>
      </c>
      <c r="D68" s="39">
        <v>3.7000000000000019E-2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44866</v>
      </c>
      <c r="B69" s="20" t="s">
        <v>61</v>
      </c>
      <c r="C69" s="13">
        <v>1.25</v>
      </c>
      <c r="D69" s="39">
        <v>0.10600000000000001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44896</v>
      </c>
      <c r="B70" s="20" t="s">
        <v>47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60</v>
      </c>
      <c r="C71" s="13"/>
      <c r="D71" s="39">
        <v>0.77900000000000003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8" t="s">
        <v>46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44927</v>
      </c>
      <c r="B73" s="20" t="s">
        <v>57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>
        <v>2</v>
      </c>
      <c r="I73" s="9"/>
      <c r="J73" s="11"/>
      <c r="K73" s="20" t="s">
        <v>58</v>
      </c>
    </row>
    <row r="74" spans="1:11" x14ac:dyDescent="0.25">
      <c r="A74" s="40"/>
      <c r="B74" s="20" t="s">
        <v>57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2</v>
      </c>
      <c r="I74" s="9"/>
      <c r="J74" s="11"/>
      <c r="K74" s="20" t="s">
        <v>59</v>
      </c>
    </row>
    <row r="75" spans="1:11" x14ac:dyDescent="0.25">
      <c r="A75" s="40">
        <v>44958</v>
      </c>
      <c r="B75" s="20" t="s">
        <v>50</v>
      </c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>
        <v>1</v>
      </c>
      <c r="I75" s="9"/>
      <c r="J75" s="11"/>
      <c r="K75" s="49">
        <v>44960</v>
      </c>
    </row>
    <row r="76" spans="1:11" x14ac:dyDescent="0.25">
      <c r="A76" s="40">
        <v>44986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45017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45047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45078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45108</v>
      </c>
      <c r="B80" s="20" t="s">
        <v>50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45124</v>
      </c>
    </row>
    <row r="81" spans="1:11" x14ac:dyDescent="0.25">
      <c r="A81" s="40">
        <v>45139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45170</v>
      </c>
      <c r="B82" s="20" t="s">
        <v>68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49">
        <v>45183</v>
      </c>
    </row>
    <row r="83" spans="1:11" x14ac:dyDescent="0.25">
      <c r="A83" s="40">
        <v>45200</v>
      </c>
      <c r="B83" s="20" t="s">
        <v>68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49">
        <v>45216</v>
      </c>
    </row>
    <row r="84" spans="1:11" x14ac:dyDescent="0.25">
      <c r="A84" s="40">
        <v>45231</v>
      </c>
      <c r="B84" s="20" t="s">
        <v>68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49">
        <v>45236</v>
      </c>
    </row>
    <row r="85" spans="1:11" x14ac:dyDescent="0.25">
      <c r="A85" s="40">
        <v>45261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IF(ISBLANK(Table15[[#This Row],[EARNED]]),"",Table15[[#This Row],[EARNED]])</f>
        <v/>
      </c>
      <c r="H132" s="43"/>
      <c r="I132" s="9"/>
      <c r="J132" s="12"/>
      <c r="K13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4" sqref="B4:C4"/>
      <selection pane="bottomLeft" activeCell="C32" sqref="C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LUMENARIO, ZARAH ANGCAYA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43344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PERMANENT</v>
      </c>
      <c r="C4" s="50"/>
      <c r="D4" s="22" t="s">
        <v>12</v>
      </c>
      <c r="F4" s="55" t="str">
        <f>IF(ISBLANK('2018 LEAVE CREDITS'!F4:G4),"",'2018 LEAVE CREDITS'!F4:G4)</f>
        <v>CPDO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2023-12-18T03:22:02Z</dcterms:modified>
</cp:coreProperties>
</file>