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4" i="1"/>
  <c r="G42" i="1"/>
  <c r="G33" i="1"/>
  <c r="G29" i="1"/>
  <c r="G27" i="1"/>
  <c r="G28" i="1"/>
  <c r="G19" i="1"/>
  <c r="G16" i="1"/>
  <c r="G13" i="1"/>
  <c r="G36" i="1"/>
  <c r="G30" i="1"/>
  <c r="G17" i="1"/>
  <c r="G3" i="3"/>
  <c r="G18" i="1"/>
  <c r="G20" i="1"/>
  <c r="G21" i="1"/>
  <c r="G22" i="1"/>
  <c r="G23" i="1"/>
  <c r="G24" i="1"/>
  <c r="G25" i="1"/>
  <c r="G26" i="1"/>
  <c r="G31" i="1"/>
  <c r="G32" i="1"/>
  <c r="G34" i="1"/>
  <c r="G35" i="1"/>
  <c r="G37" i="1"/>
  <c r="G38" i="1"/>
  <c r="G39" i="1"/>
  <c r="G40" i="1"/>
  <c r="G41" i="1"/>
  <c r="G43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<sst xmlns="http://schemas.openxmlformats.org/spreadsheetml/2006/main" count="155" uniqueCount="82">
  <si>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</si>
  <si>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</si>
  <si>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</si>
  <si>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</si>
  <si>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</si>
  <si>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</si>
  <si>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</si>
  <si>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</si>
  <si>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</si>
  <si>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</si>
  <si>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</si>
  <si>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</si>
  <si>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</si>
  <si>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</si>
  <si>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</si>
  <si>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</si>
  <si>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</si>
  <si>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</si>
  <si>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</si>
  <si>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</si>
  <si>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</si>
  <si>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</si>
  <si>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</si>
  <si>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</si>
  <si>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</si>
  <si>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</si>
  <si>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</si>
  <si>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</si>
  <si>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</si>
  <si>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</si>
  <si>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</si>
  <si>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</si>
  <si>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</si>
  <si>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</si>
  <si>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</si>
  <si>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</si>
  <si>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</si>
  <si>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</si>
  <si>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</si>
  <si>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</si>
  <si>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</si>
  <si>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</si>
  <si>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PERENA, VERGILIO</t>
  </si>
  <si>
    <t>CASUAL</t>
  </si>
  <si>
    <t>TICC</t>
  </si>
  <si>
    <t>2019</t>
  </si>
  <si>
    <t>2020</t>
  </si>
  <si>
    <t>2021</t>
  </si>
  <si>
    <t>2022</t>
  </si>
  <si>
    <t>SL(1-0-0)</t>
  </si>
  <si>
    <t>SL(2-0-0)</t>
  </si>
  <si>
    <t>SL(3-0-0)</t>
  </si>
  <si>
    <t>10/3,5,6/2019</t>
  </si>
  <si>
    <t>11/4,5/2019</t>
  </si>
  <si>
    <t>12/19,20/2019</t>
  </si>
  <si>
    <t>CALAMITY LEAVE</t>
  </si>
  <si>
    <t>1/2,4, 3/7,14,10</t>
  </si>
  <si>
    <t>2/26,27,28</t>
  </si>
  <si>
    <t>VL(3-0-0)</t>
  </si>
  <si>
    <t>SP(1-0-0)</t>
  </si>
  <si>
    <t>8/27,28/2020</t>
  </si>
  <si>
    <t>9/16,-18/2020</t>
  </si>
  <si>
    <t>10/1,2/2020</t>
  </si>
  <si>
    <t>10/8,9/2020</t>
  </si>
  <si>
    <t>10/5,6/2020</t>
  </si>
  <si>
    <t>FL(2-0-0)</t>
  </si>
  <si>
    <t>12/10,1/2020</t>
  </si>
  <si>
    <t>7/8,9/2021</t>
  </si>
  <si>
    <t>12/20,21/2022</t>
  </si>
  <si>
    <t>FL(5-0-0)</t>
  </si>
  <si>
    <t>1/19-21/2022</t>
  </si>
  <si>
    <t>4/11,12,13/2022</t>
  </si>
  <si>
    <t>2023</t>
  </si>
  <si>
    <t>1/31, 2/1/2023</t>
  </si>
  <si>
    <t>2/20-24/2023</t>
  </si>
  <si>
    <t>`</t>
  </si>
  <si>
    <t>3/20,21/2023</t>
  </si>
  <si>
    <t>ANNIV 3/24/2023</t>
  </si>
  <si>
    <t>6/5,6,7/2023</t>
  </si>
  <si>
    <t xml:space="preserve">6/8/2023 B-DAY. L. </t>
  </si>
  <si>
    <t>VL(6-0-0)</t>
  </si>
  <si>
    <t>11/8-10, 15-17/2023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</si>
</sst>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zoomScaleNormal="100" workbookViewId="0">
      <pane ySplit="3690" topLeftCell="A49" activePane="bottomLeft"/>
      <selection activeCell="E8" sqref="E8"/>
      <selection pane="bottomLeft" activeCell="G72" sqref="G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43647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 t="s">
        <v>58</v>
      </c>
      <c r="C26" s="13">
        <v>1.25</v>
      </c>
      <c r="D26" s="39">
        <v>3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 t="s">
        <v>61</v>
      </c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65</v>
      </c>
      <c r="C29" s="13">
        <v>1.25</v>
      </c>
      <c r="D29" s="39">
        <v>2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69</v>
      </c>
      <c r="C42" s="13">
        <v>1.25</v>
      </c>
      <c r="D42" s="39">
        <v>5</v>
      </c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69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8" t="s">
        <v>72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44958</v>
      </c>
      <c r="B58" s="20" t="s">
        <v>69</v>
      </c>
      <c r="C58" s="13">
        <v>1.25</v>
      </c>
      <c r="D58" s="39">
        <v>5</v>
      </c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 t="s">
        <v>74</v>
      </c>
    </row>
    <row r="59" spans="1:11" x14ac:dyDescent="0.25">
      <c r="A59" s="40">
        <v>44986</v>
      </c>
      <c r="B59" s="20" t="s">
        <v>75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45078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45108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45139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45170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45200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45231</v>
      </c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>
        <v>45261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abSelected="1" zoomScaleNormal="100" workbookViewId="0">
      <pane ySplit="3690" topLeftCell="A47" activePane="bottomLeft"/>
      <selection activeCell="E9" sqref="E9"/>
      <selection pane="bottomLeft" activeCell="G55" sqref="G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43647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9.5169999999999995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43711</v>
      </c>
    </row>
    <row r="12" spans="1:11" x14ac:dyDescent="0.25">
      <c r="A12" s="40">
        <v>43739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43759</v>
      </c>
    </row>
    <row r="14" spans="1:11" x14ac:dyDescent="0.25">
      <c r="A14" s="40">
        <v>43770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0">
        <v>43800</v>
      </c>
      <c r="B15" s="15" t="s">
        <v>49</v>
      </c>
      <c r="C15" s="13"/>
      <c r="D15" s="43"/>
      <c r="E15" s="9"/>
      <c r="F15" s="15"/>
      <c r="G15" s="42" t="str">
        <f>IF(ISBLANK(Table1[[#This Row],[EARNED]]),"",Table1[[#This Row],[EARNED]])</f>
        <v/>
      </c>
      <c r="H15" s="43">
        <v>1</v>
      </c>
      <c r="I15" s="9"/>
      <c r="J15" s="12"/>
      <c r="K15" s="50">
        <v>43803</v>
      </c>
    </row>
    <row r="16" spans="1:11" x14ac:dyDescent="0.25">
      <c r="A16" s="40"/>
      <c r="B16" s="20" t="s">
        <v>50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54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43833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 t="s">
        <v>56</v>
      </c>
    </row>
    <row r="20" spans="1:11" x14ac:dyDescent="0.25">
      <c r="A20" s="40">
        <v>43862</v>
      </c>
      <c r="B20" s="20" t="s">
        <v>58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25">
      <c r="A21" s="40">
        <v>43891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43913</v>
      </c>
    </row>
    <row r="22" spans="1:11" x14ac:dyDescent="0.25">
      <c r="A22" s="40">
        <v>43983</v>
      </c>
      <c r="B22" s="20" t="s">
        <v>59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43990</v>
      </c>
    </row>
    <row r="23" spans="1:11" x14ac:dyDescent="0.25">
      <c r="A23" s="40">
        <v>44013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44022</v>
      </c>
    </row>
    <row r="24" spans="1:11" x14ac:dyDescent="0.25">
      <c r="A24" s="40">
        <v>44044</v>
      </c>
      <c r="B24" s="20" t="s">
        <v>50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44075</v>
      </c>
      <c r="B25" s="20" t="s">
        <v>49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44081</v>
      </c>
    </row>
    <row r="26" spans="1:11" x14ac:dyDescent="0.25">
      <c r="A26" s="40">
        <v>44105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62</v>
      </c>
    </row>
    <row r="27" spans="1:11" x14ac:dyDescent="0.25">
      <c r="A27" s="40"/>
      <c r="B27" s="20" t="s">
        <v>50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63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64</v>
      </c>
    </row>
    <row r="29" spans="1:11" x14ac:dyDescent="0.25">
      <c r="A29" s="40">
        <v>44166</v>
      </c>
      <c r="B29" s="20" t="s">
        <v>50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 t="s">
        <v>49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44225</v>
      </c>
    </row>
    <row r="32" spans="1:11" x14ac:dyDescent="0.25">
      <c r="A32" s="40">
        <v>44228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44246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44253</v>
      </c>
    </row>
    <row r="34" spans="1:11" x14ac:dyDescent="0.25">
      <c r="A34" s="40">
        <v>44378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67</v>
      </c>
    </row>
    <row r="35" spans="1:11" x14ac:dyDescent="0.25">
      <c r="A35" s="40">
        <v>44531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68</v>
      </c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70</v>
      </c>
    </row>
    <row r="38" spans="1:11" x14ac:dyDescent="0.25">
      <c r="A38" s="40">
        <v>44593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44606</v>
      </c>
    </row>
    <row r="39" spans="1:11" x14ac:dyDescent="0.25">
      <c r="A39" s="40">
        <v>44621</v>
      </c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44627</v>
      </c>
    </row>
    <row r="40" spans="1:11" x14ac:dyDescent="0.25">
      <c r="A40" s="40">
        <v>44652</v>
      </c>
      <c r="B40" s="20" t="s">
        <v>58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71</v>
      </c>
    </row>
    <row r="41" spans="1:11" x14ac:dyDescent="0.25">
      <c r="A41" s="40">
        <v>44713</v>
      </c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44720</v>
      </c>
    </row>
    <row r="42" spans="1:11" x14ac:dyDescent="0.25">
      <c r="A42" s="40"/>
      <c r="B42" s="20" t="s">
        <v>49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44719</v>
      </c>
    </row>
    <row r="43" spans="1:11" x14ac:dyDescent="0.25">
      <c r="A43" s="40">
        <v>44835</v>
      </c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44845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44844</v>
      </c>
    </row>
    <row r="45" spans="1:11" x14ac:dyDescent="0.25">
      <c r="A45" s="48" t="s">
        <v>72</v>
      </c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44927</v>
      </c>
      <c r="B46" s="20" t="s">
        <v>49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44936</v>
      </c>
    </row>
    <row r="47" spans="1:11" x14ac:dyDescent="0.25">
      <c r="A47" s="40">
        <v>44958</v>
      </c>
      <c r="B47" s="20" t="s">
        <v>50</v>
      </c>
      <c r="C47" s="13"/>
      <c r="D47" s="39"/>
      <c r="E47" s="9"/>
      <c r="F47" s="20"/>
      <c r="G47" s="13"/>
      <c r="H47" s="39">
        <v>2</v>
      </c>
      <c r="I47" s="9"/>
      <c r="J47" s="11"/>
      <c r="K47" s="20" t="s">
        <v>73</v>
      </c>
    </row>
    <row r="48" spans="1:11" x14ac:dyDescent="0.25">
      <c r="A48" s="40">
        <v>44986</v>
      </c>
      <c r="B48" s="20" t="s">
        <v>50</v>
      </c>
      <c r="C48" s="13"/>
      <c r="D48" s="39"/>
      <c r="E48" s="9"/>
      <c r="F48" s="20"/>
      <c r="G48" s="13"/>
      <c r="H48" s="39">
        <v>2</v>
      </c>
      <c r="I48" s="9"/>
      <c r="J48" s="11"/>
      <c r="K48" s="20" t="s">
        <v>76</v>
      </c>
    </row>
    <row r="49" spans="1:11" x14ac:dyDescent="0.25">
      <c r="A49" s="40"/>
      <c r="B49" s="20" t="s">
        <v>59</v>
      </c>
      <c r="C49" s="13"/>
      <c r="D49" s="39"/>
      <c r="E49" s="9"/>
      <c r="F49" s="20"/>
      <c r="G49" s="13"/>
      <c r="H49" s="39"/>
      <c r="I49" s="9"/>
      <c r="J49" s="11"/>
      <c r="K49" s="20" t="s">
        <v>77</v>
      </c>
    </row>
    <row r="50" spans="1:11" x14ac:dyDescent="0.25">
      <c r="A50" s="40">
        <v>45017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45047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45078</v>
      </c>
      <c r="B52" s="20" t="s">
        <v>59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79</v>
      </c>
    </row>
    <row r="53" spans="1:11" x14ac:dyDescent="0.25">
      <c r="A53" s="40"/>
      <c r="B53" s="20" t="s">
        <v>58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25">
      <c r="A54" s="40">
        <v>45170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45196</v>
      </c>
    </row>
    <row r="55" spans="1:11" x14ac:dyDescent="0.25">
      <c r="A55" s="40">
        <v>45231</v>
      </c>
      <c r="B55" s="20" t="s">
        <v>80</v>
      </c>
      <c r="C55" s="13"/>
      <c r="D55" s="39">
        <v>6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81</v>
      </c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42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24.516999999999999</v>
      </c>
      <c r="B3" s="11">
        <v>50.25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2023-11-06T05:36:41Z</dcterms:modified>
</cp:coreProperties>
</file>