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6" i="1" l="1"/>
  <c r="G584" i="1" l="1"/>
  <c r="G582" i="1" l="1"/>
  <c r="G581" i="1" l="1"/>
  <c r="G557" i="1" l="1"/>
  <c r="G560" i="1" l="1"/>
  <c r="G562" i="1" l="1"/>
  <c r="G564" i="1" l="1"/>
  <c r="G566" i="1" l="1"/>
  <c r="G568" i="1" l="1"/>
  <c r="G575" i="1" l="1"/>
  <c r="G573" i="1" l="1"/>
  <c r="G571" i="1"/>
  <c r="G572" i="1"/>
  <c r="G574" i="1"/>
  <c r="G576" i="1"/>
  <c r="G577" i="1"/>
  <c r="G578" i="1"/>
  <c r="G579" i="1"/>
  <c r="G580" i="1"/>
  <c r="G583" i="1"/>
  <c r="G585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556" i="1"/>
  <c r="G552" i="1"/>
  <c r="G553" i="1"/>
  <c r="G554" i="1"/>
  <c r="G546" i="1"/>
  <c r="G540" i="1"/>
  <c r="G541" i="1"/>
  <c r="G542" i="1"/>
  <c r="G543" i="1"/>
  <c r="G529" i="1"/>
  <c r="G528" i="1"/>
  <c r="G527" i="1"/>
  <c r="G523" i="1"/>
  <c r="G514" i="1"/>
  <c r="G512" i="1"/>
  <c r="G511" i="1"/>
  <c r="G510" i="1"/>
  <c r="G503" i="1"/>
  <c r="G499" i="1"/>
  <c r="G500" i="1"/>
  <c r="G497" i="1"/>
  <c r="G493" i="1"/>
  <c r="G492" i="1"/>
  <c r="G491" i="1"/>
  <c r="G489" i="1"/>
  <c r="G487" i="1"/>
  <c r="G485" i="1"/>
  <c r="G480" i="1"/>
  <c r="G481" i="1"/>
  <c r="G483" i="1"/>
  <c r="G476" i="1"/>
  <c r="G477" i="1"/>
  <c r="G470" i="1"/>
  <c r="G469" i="1"/>
  <c r="G465" i="1"/>
  <c r="G466" i="1"/>
  <c r="G463" i="1"/>
  <c r="G459" i="1"/>
  <c r="G460" i="1"/>
  <c r="G456" i="1"/>
  <c r="G453" i="1"/>
  <c r="G454" i="1"/>
  <c r="G450" i="1"/>
  <c r="G451" i="1"/>
  <c r="G449" i="1"/>
  <c r="G446" i="1"/>
  <c r="G445" i="1"/>
  <c r="G443" i="1"/>
  <c r="G440" i="1"/>
  <c r="G441" i="1"/>
  <c r="G438" i="1"/>
  <c r="G435" i="1"/>
  <c r="G433" i="1"/>
  <c r="G429" i="1"/>
  <c r="G430" i="1"/>
  <c r="G431" i="1"/>
  <c r="G427" i="1"/>
  <c r="G425" i="1"/>
  <c r="G422" i="1"/>
  <c r="G420" i="1"/>
  <c r="G418" i="1"/>
  <c r="G414" i="1"/>
  <c r="G415" i="1"/>
  <c r="G416" i="1"/>
  <c r="G412" i="1"/>
  <c r="G410" i="1"/>
  <c r="G408" i="1"/>
  <c r="G405" i="1"/>
  <c r="G401" i="1"/>
  <c r="G402" i="1"/>
  <c r="G399" i="1"/>
  <c r="G396" i="1"/>
  <c r="G397" i="1"/>
  <c r="G394" i="1"/>
  <c r="G392" i="1"/>
  <c r="G389" i="1"/>
  <c r="G390" i="1"/>
  <c r="G387" i="1"/>
  <c r="G385" i="1"/>
  <c r="G384" i="1"/>
  <c r="G382" i="1"/>
  <c r="G379" i="1"/>
  <c r="G380" i="1"/>
  <c r="G371" i="1"/>
  <c r="G372" i="1"/>
  <c r="G373" i="1"/>
  <c r="G374" i="1"/>
  <c r="G375" i="1"/>
  <c r="G369" i="1"/>
  <c r="G370" i="1"/>
  <c r="G364" i="1"/>
  <c r="G363" i="1"/>
  <c r="G358" i="1"/>
  <c r="G357" i="1"/>
  <c r="G569" i="1"/>
  <c r="G353" i="1"/>
  <c r="G354" i="1"/>
  <c r="G349" i="1"/>
  <c r="G344" i="1"/>
  <c r="G345" i="1"/>
  <c r="G342" i="1"/>
  <c r="G343" i="1"/>
  <c r="G339" i="1"/>
  <c r="G336" i="1"/>
  <c r="G337" i="1"/>
  <c r="G334" i="1"/>
  <c r="G328" i="1"/>
  <c r="G329" i="1"/>
  <c r="G330" i="1"/>
  <c r="G331" i="1"/>
  <c r="G325" i="1"/>
  <c r="G326" i="1"/>
  <c r="G322" i="1"/>
  <c r="G319" i="1"/>
  <c r="G317" i="1"/>
  <c r="G316" i="1"/>
  <c r="G314" i="1"/>
  <c r="G308" i="1"/>
  <c r="G306" i="1"/>
  <c r="G301" i="1"/>
  <c r="G300" i="1"/>
  <c r="G298" i="1"/>
  <c r="G297" i="1"/>
  <c r="G293" i="1"/>
  <c r="G291" i="1"/>
  <c r="G289" i="1"/>
  <c r="G287" i="1"/>
  <c r="G284" i="1"/>
  <c r="G285" i="1"/>
  <c r="G277" i="1"/>
  <c r="G278" i="1"/>
  <c r="G279" i="1"/>
  <c r="G280" i="1"/>
  <c r="G274" i="1"/>
  <c r="G272" i="1"/>
  <c r="G270" i="1"/>
  <c r="G266" i="1"/>
  <c r="G264" i="1"/>
  <c r="G263" i="1"/>
  <c r="G261" i="1"/>
  <c r="G259" i="1"/>
  <c r="G254" i="1"/>
  <c r="G249" i="1"/>
  <c r="G248" i="1"/>
  <c r="G239" i="1"/>
  <c r="G236" i="1"/>
  <c r="G230" i="1"/>
  <c r="G231" i="1"/>
  <c r="G232" i="1"/>
  <c r="G225" i="1"/>
  <c r="G226" i="1"/>
  <c r="G223" i="1"/>
  <c r="G219" i="1"/>
  <c r="G217" i="1"/>
  <c r="G214" i="1"/>
  <c r="G215" i="1"/>
  <c r="G216" i="1"/>
  <c r="G212" i="1"/>
  <c r="G206" i="1"/>
  <c r="G207" i="1"/>
  <c r="G208" i="1"/>
  <c r="G209" i="1"/>
  <c r="G200" i="1"/>
  <c r="G198" i="1"/>
  <c r="G199" i="1"/>
  <c r="G193" i="1"/>
  <c r="G194" i="1"/>
  <c r="G192" i="1"/>
  <c r="G195" i="1"/>
  <c r="G190" i="1"/>
  <c r="G186" i="1"/>
  <c r="G187" i="1"/>
  <c r="G183" i="1"/>
  <c r="G182" i="1"/>
  <c r="G184" i="1"/>
  <c r="G178" i="1"/>
  <c r="G179" i="1"/>
  <c r="G176" i="1"/>
  <c r="G175" i="1"/>
  <c r="G173" i="1"/>
  <c r="G174" i="1"/>
  <c r="G171" i="1"/>
  <c r="G168" i="1"/>
  <c r="G169" i="1"/>
  <c r="G170" i="1"/>
  <c r="G166" i="1"/>
  <c r="G161" i="1"/>
  <c r="G160" i="1"/>
  <c r="G157" i="1"/>
  <c r="G153" i="1"/>
  <c r="G152" i="1"/>
  <c r="G147" i="1"/>
  <c r="G145" i="1"/>
  <c r="G142" i="1"/>
  <c r="G141" i="1"/>
  <c r="G138" i="1"/>
  <c r="G135" i="1"/>
  <c r="G136" i="1"/>
  <c r="G131" i="1"/>
  <c r="G134" i="1"/>
  <c r="G126" i="1"/>
  <c r="G123" i="1"/>
  <c r="G121" i="1"/>
  <c r="G120" i="1"/>
  <c r="G115" i="1"/>
  <c r="G111" i="1"/>
  <c r="G110" i="1"/>
  <c r="G106" i="1"/>
  <c r="G105" i="1"/>
  <c r="G102" i="1"/>
  <c r="G100" i="1"/>
  <c r="G97" i="1"/>
  <c r="G98" i="1"/>
  <c r="G99" i="1"/>
  <c r="G93" i="1"/>
  <c r="G91" i="1"/>
  <c r="G89" i="1"/>
  <c r="G86" i="1"/>
  <c r="G83" i="1"/>
  <c r="G84" i="1"/>
  <c r="G81" i="1"/>
  <c r="G78" i="1"/>
  <c r="G77" i="1"/>
  <c r="G75" i="1"/>
  <c r="G74" i="1"/>
  <c r="G72" i="1"/>
  <c r="G69" i="1"/>
  <c r="G66" i="1"/>
  <c r="G67" i="1"/>
  <c r="G63" i="1"/>
  <c r="G61" i="1"/>
  <c r="G59" i="1"/>
  <c r="G55" i="1" l="1"/>
  <c r="G52" i="1"/>
  <c r="G53" i="1"/>
  <c r="G54" i="1"/>
  <c r="G43" i="1"/>
  <c r="G44" i="1"/>
  <c r="G41" i="1"/>
  <c r="G34" i="1"/>
  <c r="G35" i="1"/>
  <c r="G36" i="1"/>
  <c r="G32" i="1"/>
  <c r="G31" i="1"/>
  <c r="G28" i="1"/>
  <c r="G23" i="1"/>
  <c r="G21" i="1"/>
  <c r="G19" i="1"/>
  <c r="G18" i="1"/>
  <c r="G17" i="1"/>
  <c r="G15" i="1"/>
  <c r="G13" i="1"/>
  <c r="G12" i="1"/>
  <c r="G547" i="1"/>
  <c r="G548" i="1"/>
  <c r="G549" i="1"/>
  <c r="G550" i="1"/>
  <c r="G551" i="1"/>
  <c r="G555" i="1"/>
  <c r="G558" i="1"/>
  <c r="G559" i="1"/>
  <c r="G561" i="1"/>
  <c r="G563" i="1"/>
  <c r="G565" i="1"/>
  <c r="G567" i="1"/>
  <c r="G570" i="1"/>
  <c r="G531" i="1"/>
  <c r="G532" i="1"/>
  <c r="G533" i="1"/>
  <c r="G534" i="1"/>
  <c r="G535" i="1"/>
  <c r="G536" i="1"/>
  <c r="G537" i="1"/>
  <c r="G538" i="1"/>
  <c r="G539" i="1"/>
  <c r="G544" i="1"/>
  <c r="G545" i="1"/>
  <c r="G518" i="1"/>
  <c r="G519" i="1"/>
  <c r="G520" i="1"/>
  <c r="G521" i="1"/>
  <c r="G522" i="1"/>
  <c r="G524" i="1"/>
  <c r="G525" i="1"/>
  <c r="G526" i="1"/>
  <c r="G530" i="1"/>
  <c r="G502" i="1"/>
  <c r="G504" i="1"/>
  <c r="G505" i="1"/>
  <c r="G506" i="1"/>
  <c r="G507" i="1"/>
  <c r="G508" i="1"/>
  <c r="G509" i="1"/>
  <c r="G513" i="1"/>
  <c r="G515" i="1"/>
  <c r="G516" i="1"/>
  <c r="G517" i="1"/>
  <c r="G474" i="1"/>
  <c r="G475" i="1"/>
  <c r="G478" i="1"/>
  <c r="G479" i="1"/>
  <c r="G482" i="1"/>
  <c r="G484" i="1"/>
  <c r="G486" i="1"/>
  <c r="G488" i="1"/>
  <c r="G490" i="1"/>
  <c r="G494" i="1"/>
  <c r="G495" i="1"/>
  <c r="G496" i="1"/>
  <c r="G498" i="1"/>
  <c r="G501" i="1"/>
  <c r="G448" i="1"/>
  <c r="G452" i="1"/>
  <c r="G455" i="1"/>
  <c r="G457" i="1"/>
  <c r="G458" i="1"/>
  <c r="G461" i="1"/>
  <c r="G462" i="1"/>
  <c r="G464" i="1"/>
  <c r="G467" i="1"/>
  <c r="G468" i="1"/>
  <c r="G471" i="1"/>
  <c r="G472" i="1"/>
  <c r="G473" i="1"/>
  <c r="G423" i="1"/>
  <c r="G424" i="1"/>
  <c r="G426" i="1"/>
  <c r="G428" i="1"/>
  <c r="G432" i="1"/>
  <c r="G434" i="1"/>
  <c r="G436" i="1"/>
  <c r="G437" i="1"/>
  <c r="G439" i="1"/>
  <c r="G442" i="1"/>
  <c r="G444" i="1"/>
  <c r="G447" i="1"/>
  <c r="G400" i="1"/>
  <c r="G403" i="1"/>
  <c r="G404" i="1"/>
  <c r="G406" i="1"/>
  <c r="G407" i="1"/>
  <c r="G409" i="1"/>
  <c r="G411" i="1"/>
  <c r="G413" i="1"/>
  <c r="G417" i="1"/>
  <c r="G419" i="1"/>
  <c r="G421" i="1"/>
  <c r="G368" i="1"/>
  <c r="G376" i="1"/>
  <c r="G377" i="1"/>
  <c r="G378" i="1"/>
  <c r="G381" i="1"/>
  <c r="G383" i="1"/>
  <c r="G386" i="1"/>
  <c r="G388" i="1"/>
  <c r="G391" i="1"/>
  <c r="G393" i="1"/>
  <c r="G395" i="1"/>
  <c r="G398" i="1"/>
  <c r="G359" i="1"/>
  <c r="G360" i="1"/>
  <c r="G361" i="1"/>
  <c r="G362" i="1"/>
  <c r="G365" i="1"/>
  <c r="G366" i="1"/>
  <c r="G367" i="1"/>
  <c r="G283" i="1"/>
  <c r="G286" i="1"/>
  <c r="G288" i="1"/>
  <c r="G290" i="1"/>
  <c r="G292" i="1"/>
  <c r="G294" i="1"/>
  <c r="G295" i="1"/>
  <c r="G296" i="1"/>
  <c r="G299" i="1"/>
  <c r="G302" i="1"/>
  <c r="G303" i="1"/>
  <c r="G304" i="1"/>
  <c r="G305" i="1"/>
  <c r="G307" i="1"/>
  <c r="G309" i="1"/>
  <c r="G310" i="1"/>
  <c r="G311" i="1"/>
  <c r="G312" i="1"/>
  <c r="G313" i="1"/>
  <c r="G315" i="1"/>
  <c r="G318" i="1"/>
  <c r="G320" i="1"/>
  <c r="G321" i="1"/>
  <c r="G323" i="1"/>
  <c r="G324" i="1"/>
  <c r="G327" i="1"/>
  <c r="G332" i="1"/>
  <c r="G333" i="1"/>
  <c r="G335" i="1"/>
  <c r="G338" i="1"/>
  <c r="G340" i="1"/>
  <c r="G341" i="1"/>
  <c r="G346" i="1"/>
  <c r="G347" i="1"/>
  <c r="G348" i="1"/>
  <c r="G350" i="1"/>
  <c r="G351" i="1"/>
  <c r="G352" i="1"/>
  <c r="G355" i="1"/>
  <c r="G356" i="1"/>
  <c r="G240" i="1"/>
  <c r="G241" i="1"/>
  <c r="G242" i="1"/>
  <c r="G243" i="1"/>
  <c r="G244" i="1"/>
  <c r="G245" i="1"/>
  <c r="G246" i="1"/>
  <c r="G247" i="1"/>
  <c r="G250" i="1"/>
  <c r="G251" i="1"/>
  <c r="G252" i="1"/>
  <c r="G253" i="1"/>
  <c r="G255" i="1"/>
  <c r="G256" i="1"/>
  <c r="G257" i="1"/>
  <c r="G258" i="1"/>
  <c r="G260" i="1"/>
  <c r="G262" i="1"/>
  <c r="G265" i="1"/>
  <c r="G267" i="1"/>
  <c r="G268" i="1"/>
  <c r="G269" i="1"/>
  <c r="G271" i="1"/>
  <c r="G273" i="1"/>
  <c r="G275" i="1"/>
  <c r="G276" i="1"/>
  <c r="G281" i="1"/>
  <c r="G282" i="1"/>
  <c r="G3" i="3"/>
  <c r="G25" i="1"/>
  <c r="G26" i="1"/>
  <c r="G27" i="1"/>
  <c r="G29" i="1"/>
  <c r="G30" i="1"/>
  <c r="G33" i="1"/>
  <c r="G37" i="1"/>
  <c r="G38" i="1"/>
  <c r="G39" i="1"/>
  <c r="G40" i="1"/>
  <c r="G42" i="1"/>
  <c r="G45" i="1"/>
  <c r="G46" i="1"/>
  <c r="G47" i="1"/>
  <c r="G48" i="1"/>
  <c r="G49" i="1"/>
  <c r="G50" i="1"/>
  <c r="G51" i="1"/>
  <c r="G56" i="1"/>
  <c r="G57" i="1"/>
  <c r="G58" i="1"/>
  <c r="G60" i="1"/>
  <c r="G62" i="1"/>
  <c r="G64" i="1"/>
  <c r="G65" i="1"/>
  <c r="G68" i="1"/>
  <c r="G70" i="1"/>
  <c r="G71" i="1"/>
  <c r="G73" i="1"/>
  <c r="G76" i="1"/>
  <c r="G79" i="1"/>
  <c r="G80" i="1"/>
  <c r="G82" i="1"/>
  <c r="G85" i="1"/>
  <c r="G87" i="1"/>
  <c r="G88" i="1"/>
  <c r="G90" i="1"/>
  <c r="G92" i="1"/>
  <c r="G94" i="1"/>
  <c r="G95" i="1"/>
  <c r="G96" i="1"/>
  <c r="G101" i="1"/>
  <c r="G103" i="1"/>
  <c r="G104" i="1"/>
  <c r="G107" i="1"/>
  <c r="G108" i="1"/>
  <c r="G109" i="1"/>
  <c r="G112" i="1"/>
  <c r="G113" i="1"/>
  <c r="G114" i="1"/>
  <c r="G116" i="1"/>
  <c r="G117" i="1"/>
  <c r="G118" i="1"/>
  <c r="G119" i="1"/>
  <c r="G122" i="1"/>
  <c r="G124" i="1"/>
  <c r="G125" i="1"/>
  <c r="G127" i="1"/>
  <c r="G128" i="1"/>
  <c r="G129" i="1"/>
  <c r="G130" i="1"/>
  <c r="G132" i="1"/>
  <c r="G133" i="1"/>
  <c r="G137" i="1"/>
  <c r="G139" i="1"/>
  <c r="G140" i="1"/>
  <c r="G143" i="1"/>
  <c r="G144" i="1"/>
  <c r="G146" i="1"/>
  <c r="G148" i="1"/>
  <c r="G149" i="1"/>
  <c r="G150" i="1"/>
  <c r="G151" i="1"/>
  <c r="G154" i="1"/>
  <c r="G155" i="1"/>
  <c r="G156" i="1"/>
  <c r="G158" i="1"/>
  <c r="G159" i="1"/>
  <c r="G162" i="1"/>
  <c r="G163" i="1"/>
  <c r="G164" i="1"/>
  <c r="G165" i="1"/>
  <c r="G167" i="1"/>
  <c r="G172" i="1"/>
  <c r="G177" i="1"/>
  <c r="G180" i="1"/>
  <c r="G181" i="1"/>
  <c r="G185" i="1"/>
  <c r="G188" i="1"/>
  <c r="G189" i="1"/>
  <c r="G191" i="1"/>
  <c r="G196" i="1"/>
  <c r="G197" i="1"/>
  <c r="G201" i="1"/>
  <c r="G202" i="1"/>
  <c r="G203" i="1"/>
  <c r="G204" i="1"/>
  <c r="G205" i="1"/>
  <c r="G210" i="1"/>
  <c r="G211" i="1"/>
  <c r="G213" i="1"/>
  <c r="G218" i="1"/>
  <c r="G220" i="1"/>
  <c r="G221" i="1"/>
  <c r="G222" i="1"/>
  <c r="G224" i="1"/>
  <c r="G227" i="1"/>
  <c r="G228" i="1"/>
  <c r="G229" i="1"/>
  <c r="G233" i="1"/>
  <c r="G234" i="1"/>
  <c r="G235" i="1"/>
  <c r="G237" i="1"/>
  <c r="G238" i="1"/>
  <c r="G10" i="1"/>
  <c r="G11" i="1"/>
  <c r="G14" i="1"/>
  <c r="G16" i="1"/>
  <c r="G20" i="1"/>
  <c r="G22" i="1"/>
  <c r="G2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<sst xmlns="http://schemas.openxmlformats.org/spreadsheetml/2006/main" count="718" uniqueCount="422">
  <si>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</si>
  <si>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</si>
  <si>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</si>
  <si>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</si>
  <si>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</si>
  <si>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</si>
  <si>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</si>
  <si>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</si>
  <si>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</si>
  <si>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</si>
  <si>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</si>
  <si>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</si>
  <si>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</si>
  <si>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</si>
  <si>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</si>
  <si>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</si>
  <si>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</si>
  <si>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</si>
  <si>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</si>
  <si>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</si>
  <si>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</si>
  <si>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</si>
  <si>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</si>
  <si>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</si>
  <si>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</si>
  <si>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</si>
  <si>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</si>
  <si>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</si>
  <si>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</si>
  <si>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</si>
  <si>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</si>
  <si>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</si>
  <si>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</si>
  <si>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</si>
  <si>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</si>
  <si>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</si>
  <si>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</si>
  <si>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</si>
  <si>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</si>
  <si>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</si>
  <si>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</si>
  <si>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</si>
  <si>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ENMACINO, LEILA ANGCAYA</t>
  </si>
  <si>
    <t>PERMANENT</t>
  </si>
  <si>
    <t>ACCOUNTING</t>
  </si>
  <si>
    <t>1998</t>
  </si>
  <si>
    <t>SL(1-0-0)</t>
  </si>
  <si>
    <t>UT(0-3-37)</t>
  </si>
  <si>
    <t>SP(3-0-0)</t>
  </si>
  <si>
    <t>2/26-28/1998</t>
  </si>
  <si>
    <t>UT(0-3-26)</t>
  </si>
  <si>
    <t>VL(1-0-0)</t>
  </si>
  <si>
    <t>UT(0-5-55)</t>
  </si>
  <si>
    <t>UT(0-7-57)</t>
  </si>
  <si>
    <t>SL(2-0-0)</t>
  </si>
  <si>
    <t>5/28,29</t>
  </si>
  <si>
    <t>UT(2-1-59)</t>
  </si>
  <si>
    <t>UT(0-2-54)</t>
  </si>
  <si>
    <t>UT(0-0-18)</t>
  </si>
  <si>
    <t>UT(0-4-46)</t>
  </si>
  <si>
    <t>UT(0-5-54)</t>
  </si>
  <si>
    <t>UT(0-0-20)</t>
  </si>
  <si>
    <t>VL(2-0-0)</t>
  </si>
  <si>
    <t>12/28,29</t>
  </si>
  <si>
    <t>FL(1-0-0)</t>
  </si>
  <si>
    <t>1999</t>
  </si>
  <si>
    <t>UT(0-0-54)</t>
  </si>
  <si>
    <t>SP(1-0-0)</t>
  </si>
  <si>
    <t>UT(0-1-27)</t>
  </si>
  <si>
    <t>UT(0-4-0)</t>
  </si>
  <si>
    <t>UT(0-0-30)</t>
  </si>
  <si>
    <t>UT(0-3-40)</t>
  </si>
  <si>
    <t>ENROLLMENT 6/8</t>
  </si>
  <si>
    <t>UT(1-3-13)</t>
  </si>
  <si>
    <t>UT(0-4-19)</t>
  </si>
  <si>
    <t>UT(0-0-13)</t>
  </si>
  <si>
    <t>UT(0-0-15)</t>
  </si>
  <si>
    <t>2000</t>
  </si>
  <si>
    <t>UT(0-1-58)</t>
  </si>
  <si>
    <t>UT(0-4-44)</t>
  </si>
  <si>
    <t>UT(1-3-2)</t>
  </si>
  <si>
    <t>UT(0-0-21)</t>
  </si>
  <si>
    <t>5/25,26</t>
  </si>
  <si>
    <t>UT(0-2-18)</t>
  </si>
  <si>
    <t>UT(0-1-40)</t>
  </si>
  <si>
    <t>FILIAL 7/12/2000</t>
  </si>
  <si>
    <t>UT(2-2-51)</t>
  </si>
  <si>
    <t>UT(3-3-1)</t>
  </si>
  <si>
    <t>10/4,20</t>
  </si>
  <si>
    <t>UT(0-2-59)</t>
  </si>
  <si>
    <t>BDAY 11/23</t>
  </si>
  <si>
    <t>UT(1-4-28)</t>
  </si>
  <si>
    <t>UT(0-7-17)</t>
  </si>
  <si>
    <t>2001</t>
  </si>
  <si>
    <t>UT(0-1-19)</t>
  </si>
  <si>
    <t>UT(0-3-58)</t>
  </si>
  <si>
    <t>UT(0-5-5)</t>
  </si>
  <si>
    <t>6/29,11</t>
  </si>
  <si>
    <t>UT(0-2-27)</t>
  </si>
  <si>
    <t>UT(1-3-26)</t>
  </si>
  <si>
    <t>UT(1-0-43)</t>
  </si>
  <si>
    <t>UT(1-0-4)</t>
  </si>
  <si>
    <t>UT(0-2-25)</t>
  </si>
  <si>
    <t>11/22,26</t>
  </si>
  <si>
    <t>UT(0-2-15)</t>
  </si>
  <si>
    <t>UT(0-2-47)</t>
  </si>
  <si>
    <t>2002</t>
  </si>
  <si>
    <t>UT(1-3-52)</t>
  </si>
  <si>
    <t>2/13,14</t>
  </si>
  <si>
    <t>UT(1-1-35)</t>
  </si>
  <si>
    <t>DOMESTIC 3/18,19,20</t>
  </si>
  <si>
    <t>SL(3-0-0)</t>
  </si>
  <si>
    <t>4/3,9,19</t>
  </si>
  <si>
    <t>UT(0-6-43)</t>
  </si>
  <si>
    <t>UT(1-0-0)</t>
  </si>
  <si>
    <t>8/20,21,22</t>
  </si>
  <si>
    <t>UT(0-0-26)</t>
  </si>
  <si>
    <t>FL(4-0-0)</t>
  </si>
  <si>
    <t>UT(0-1-29)</t>
  </si>
  <si>
    <t>2003</t>
  </si>
  <si>
    <t>UT(1-0-16)</t>
  </si>
  <si>
    <t>UT(0-5-57)</t>
  </si>
  <si>
    <t>UT(0-4-28)</t>
  </si>
  <si>
    <t>SL(1-4-0)</t>
  </si>
  <si>
    <t>6/7,9</t>
  </si>
  <si>
    <t>DOMESTIC 7/27</t>
  </si>
  <si>
    <t>UT(0-7-39)</t>
  </si>
  <si>
    <t>UT(0-7-24)</t>
  </si>
  <si>
    <t>DOMESTIC 9/3</t>
  </si>
  <si>
    <t>UT(1-3-21)</t>
  </si>
  <si>
    <t>DOMESTIC 10/7</t>
  </si>
  <si>
    <t>10/16,17</t>
  </si>
  <si>
    <t>UT(2-1-18)</t>
  </si>
  <si>
    <t>UT(1-7-34)</t>
  </si>
  <si>
    <t>UT(2-2-54)</t>
  </si>
  <si>
    <t>2004</t>
  </si>
  <si>
    <t>UT(2-5-19)</t>
  </si>
  <si>
    <t>UT(1-7-15)</t>
  </si>
  <si>
    <t>SP(2-0-0)</t>
  </si>
  <si>
    <t>MOURNING 4/28,29</t>
  </si>
  <si>
    <t>UT(0-4-8)</t>
  </si>
  <si>
    <t>UT(1-6-35)</t>
  </si>
  <si>
    <t>UT(1-0-54)</t>
  </si>
  <si>
    <t>UT(1-3-28)</t>
  </si>
  <si>
    <t>UT(1-6-46)</t>
  </si>
  <si>
    <t>UT(1-5-36)</t>
  </si>
  <si>
    <t>UT(2-1-38)</t>
  </si>
  <si>
    <t>2005</t>
  </si>
  <si>
    <t>UT(2-6-19)</t>
  </si>
  <si>
    <t>UT(1-4-32)</t>
  </si>
  <si>
    <t>UT(2-3-22)</t>
  </si>
  <si>
    <t>VL(16-0-0)</t>
  </si>
  <si>
    <t>4/20-5/13</t>
  </si>
  <si>
    <t>UT(1-4-25)</t>
  </si>
  <si>
    <t>5/20,23</t>
  </si>
  <si>
    <t>5/25,26,27</t>
  </si>
  <si>
    <t>6/15,16</t>
  </si>
  <si>
    <t>6/30, 7/1</t>
  </si>
  <si>
    <t>DOMESTIC 7/20,21</t>
  </si>
  <si>
    <t>UT(3-1-51)</t>
  </si>
  <si>
    <t>UT(2-3-55)</t>
  </si>
  <si>
    <t>DOMESTIC 8/1</t>
  </si>
  <si>
    <t>UT(3-5-2)</t>
  </si>
  <si>
    <t>UT(3-3-57)</t>
  </si>
  <si>
    <t>UT(2-2-55)</t>
  </si>
  <si>
    <t>ML(60-0-0)</t>
  </si>
  <si>
    <t>ML 11/5-12/30</t>
  </si>
  <si>
    <t>2006</t>
  </si>
  <si>
    <t>DOMESTIC 1/9</t>
  </si>
  <si>
    <t>1/18,19,20</t>
  </si>
  <si>
    <t>UT(1-5-8)</t>
  </si>
  <si>
    <t>1/26,27/2006</t>
  </si>
  <si>
    <t>2/13,15</t>
  </si>
  <si>
    <t>2/21/206</t>
  </si>
  <si>
    <t>UT(3-6-18)</t>
  </si>
  <si>
    <t>UT(4-0-42)</t>
  </si>
  <si>
    <t>UT(3-0-50)</t>
  </si>
  <si>
    <t>UT(3-4-30)</t>
  </si>
  <si>
    <t>UT(3-1-2)</t>
  </si>
  <si>
    <t>UT(2-3-53)</t>
  </si>
  <si>
    <t>UT(3-0-44)</t>
  </si>
  <si>
    <t>7/18,20,21</t>
  </si>
  <si>
    <t>UT(3-4-6)</t>
  </si>
  <si>
    <t>UT(2-5-35)</t>
  </si>
  <si>
    <t>SL(4-0-0)</t>
  </si>
  <si>
    <t>UT(1-1-37)</t>
  </si>
  <si>
    <t>UT(2-6-12)</t>
  </si>
  <si>
    <t>2007</t>
  </si>
  <si>
    <t>1/3 - 3/3 ML</t>
  </si>
  <si>
    <t>PARENTAL 3/19</t>
  </si>
  <si>
    <t>UT(0-7-10)</t>
  </si>
  <si>
    <t>DOMESTIC 4/16,17</t>
  </si>
  <si>
    <t>UT(1-2-13)</t>
  </si>
  <si>
    <t>4/18,19</t>
  </si>
  <si>
    <t>UT(2-0-50)</t>
  </si>
  <si>
    <t>UT(2-5-40)</t>
  </si>
  <si>
    <t>7/4,5</t>
  </si>
  <si>
    <t>UT(2-2-47)</t>
  </si>
  <si>
    <t>UT(1-7-23)</t>
  </si>
  <si>
    <t>UT(3-6-48)</t>
  </si>
  <si>
    <t>UT(2-7-32)</t>
  </si>
  <si>
    <t>UT(3-0-28)</t>
  </si>
  <si>
    <t>UT(4-1-17)</t>
  </si>
  <si>
    <t>2008</t>
  </si>
  <si>
    <t>UT(5-2-44)</t>
  </si>
  <si>
    <t>UT(5-7-56)</t>
  </si>
  <si>
    <t>UT(2-6-30)</t>
  </si>
  <si>
    <t>UT(4-5-23)</t>
  </si>
  <si>
    <t>UT(4-3-18)</t>
  </si>
  <si>
    <t>UT(1-1-9)</t>
  </si>
  <si>
    <t>UT(0-7-44)</t>
  </si>
  <si>
    <t>DOMESTIC 7/29 - 31</t>
  </si>
  <si>
    <t>UT(0-4-10)</t>
  </si>
  <si>
    <t>UT(0-3-38)</t>
  </si>
  <si>
    <t>UT(1-0-15)</t>
  </si>
  <si>
    <t>UT(0-0-32)</t>
  </si>
  <si>
    <t>2009</t>
  </si>
  <si>
    <t>UT(1-5-7)</t>
  </si>
  <si>
    <t>UT(3-0-20)</t>
  </si>
  <si>
    <t>UT(1-6-48)</t>
  </si>
  <si>
    <t>UT(1-6-44)</t>
  </si>
  <si>
    <t>4/6,9,10</t>
  </si>
  <si>
    <t>UT(1-3-01)</t>
  </si>
  <si>
    <t>DOMESTIC 5/21,22</t>
  </si>
  <si>
    <t>UT(1-4-5)</t>
  </si>
  <si>
    <t>UT(1-1-0)</t>
  </si>
  <si>
    <t>UT(1-3-57)</t>
  </si>
  <si>
    <t>UT(1-5-52)</t>
  </si>
  <si>
    <t>UT(1-2-58)</t>
  </si>
  <si>
    <t>SL(16-0-0)</t>
  </si>
  <si>
    <t>UT(1-4-6)</t>
  </si>
  <si>
    <t>2010</t>
  </si>
  <si>
    <t>UT(1-1-46)</t>
  </si>
  <si>
    <t>DOMESTIC 2/17/2010</t>
  </si>
  <si>
    <t>2/26,3/1</t>
  </si>
  <si>
    <t>UT(0-7-20)</t>
  </si>
  <si>
    <t>UT(2-4-55)</t>
  </si>
  <si>
    <t>4/12,15,23</t>
  </si>
  <si>
    <t>UT(0-6-32)</t>
  </si>
  <si>
    <t>UT(1-3-15)</t>
  </si>
  <si>
    <t>6/15,18,22</t>
  </si>
  <si>
    <t>UT(1-2-24)</t>
  </si>
  <si>
    <t>UT(1-1-43)</t>
  </si>
  <si>
    <t>UT(1-4-55)</t>
  </si>
  <si>
    <t>UT(0-6-3)</t>
  </si>
  <si>
    <t>UT(0-6-28)</t>
  </si>
  <si>
    <t>PARENTAL 12/20</t>
  </si>
  <si>
    <t>UT(1-2-17)</t>
  </si>
  <si>
    <t>2011</t>
  </si>
  <si>
    <t>PARENTAL 1/3</t>
  </si>
  <si>
    <t>UT(0-1-56)</t>
  </si>
  <si>
    <t>UT(0-2-0)</t>
  </si>
  <si>
    <t>UT(0-0-31)</t>
  </si>
  <si>
    <t>UT(0-6-44)</t>
  </si>
  <si>
    <t>PARENTAL 6/15,16</t>
  </si>
  <si>
    <t>UT(0-4-34)</t>
  </si>
  <si>
    <t>UT(1-6-9)</t>
  </si>
  <si>
    <t>UT(1-2-34)</t>
  </si>
  <si>
    <t>UT(1-0-18)</t>
  </si>
  <si>
    <t>11/24,25</t>
  </si>
  <si>
    <t>UT(2-0-0)</t>
  </si>
  <si>
    <t>12/12,15,26</t>
  </si>
  <si>
    <t>2012</t>
  </si>
  <si>
    <t>UT(0-3-15)</t>
  </si>
  <si>
    <t>UT(0-1-25)</t>
  </si>
  <si>
    <t>UT(0-1-13)</t>
  </si>
  <si>
    <t>5/10,17,18</t>
  </si>
  <si>
    <t>UT(0-0-49)</t>
  </si>
  <si>
    <t>6/4,11</t>
  </si>
  <si>
    <t>DOMESTIC 6/13,14</t>
  </si>
  <si>
    <t>UT(0-1-12)</t>
  </si>
  <si>
    <t>7/18,19</t>
  </si>
  <si>
    <t>8/22,31</t>
  </si>
  <si>
    <t>UT(0-3-50)</t>
  </si>
  <si>
    <t>UT(0-3-10)</t>
  </si>
  <si>
    <t>9/27,28</t>
  </si>
  <si>
    <t>10/9,23,24,31</t>
  </si>
  <si>
    <t>UT(1-2-0)</t>
  </si>
  <si>
    <t>UT(1-1-56)</t>
  </si>
  <si>
    <t>12/21-2/18</t>
  </si>
  <si>
    <t>12/11,12</t>
  </si>
  <si>
    <t>2013</t>
  </si>
  <si>
    <t>UT(1-2-12)</t>
  </si>
  <si>
    <t>UT(1-5-11)</t>
  </si>
  <si>
    <t>3/11,15</t>
  </si>
  <si>
    <t>UT(0-5-25)</t>
  </si>
  <si>
    <t>UT(2-5-20)</t>
  </si>
  <si>
    <t>SL(1-0-0-</t>
  </si>
  <si>
    <t>UT(0-3-27)</t>
  </si>
  <si>
    <t>PARENTAL 6/13</t>
  </si>
  <si>
    <t>2023</t>
  </si>
  <si>
    <t>DOMESTIC 7/15</t>
  </si>
  <si>
    <t>UT(0-0-23)</t>
  </si>
  <si>
    <t>PARENTAL 8/20</t>
  </si>
  <si>
    <t>UT(0-0-52)</t>
  </si>
  <si>
    <t>UT(0-4-4)</t>
  </si>
  <si>
    <t>FL(3-0-0)</t>
  </si>
  <si>
    <t>2014</t>
  </si>
  <si>
    <t>UT(0-2-23)</t>
  </si>
  <si>
    <t>2/12,17</t>
  </si>
  <si>
    <t>3/5,6</t>
  </si>
  <si>
    <t>UT(0-6-38)</t>
  </si>
  <si>
    <t>PARENTAL 3/28</t>
  </si>
  <si>
    <t>UT(0-6-36)</t>
  </si>
  <si>
    <t>PARENTAL 4/24,25</t>
  </si>
  <si>
    <t>UT(0-6-47)</t>
  </si>
  <si>
    <t>UT(0-6-14)</t>
  </si>
  <si>
    <t>UT(0-5-26)</t>
  </si>
  <si>
    <t>7/3,4,9</t>
  </si>
  <si>
    <t>UT(0-4-55)</t>
  </si>
  <si>
    <t>UT(0-1-41)</t>
  </si>
  <si>
    <t>10/22,24</t>
  </si>
  <si>
    <t>UT(0-1-26)</t>
  </si>
  <si>
    <t>UT(0-3-44)</t>
  </si>
  <si>
    <t>UT(0-5-59)</t>
  </si>
  <si>
    <t>2015</t>
  </si>
  <si>
    <t>PARENTAL 1/9</t>
  </si>
  <si>
    <t>UT(1-4-51)</t>
  </si>
  <si>
    <t>UT(1-2-35)</t>
  </si>
  <si>
    <t>DOMESTIC 3/27</t>
  </si>
  <si>
    <t>UT(0-5-17)</t>
  </si>
  <si>
    <t>UT(0-7-48)</t>
  </si>
  <si>
    <t>SL(5-0-0)</t>
  </si>
  <si>
    <t>6/22-26/2015</t>
  </si>
  <si>
    <t>UT(0-6-16)</t>
  </si>
  <si>
    <t>UT(1-0-48)</t>
  </si>
  <si>
    <t>8/11,17</t>
  </si>
  <si>
    <t>UT(0-7-23)</t>
  </si>
  <si>
    <t>UT(1-1-14)</t>
  </si>
  <si>
    <t>UT(1-5-9)</t>
  </si>
  <si>
    <t>11/23,27</t>
  </si>
  <si>
    <t>UT(0-7-34)</t>
  </si>
  <si>
    <t>12/14,21</t>
  </si>
  <si>
    <t>UT(2-0-19)</t>
  </si>
  <si>
    <t>2016</t>
  </si>
  <si>
    <t>UT(2-0-34)</t>
  </si>
  <si>
    <t>PARENTAL 1/4,8</t>
  </si>
  <si>
    <t>UT(1-3-55)</t>
  </si>
  <si>
    <t>2/3,24</t>
  </si>
  <si>
    <t>UT(1-5-41)</t>
  </si>
  <si>
    <t>UT(2-3-51)</t>
  </si>
  <si>
    <t>6/7,13,14,15</t>
  </si>
  <si>
    <t>UT(1-2-16)</t>
  </si>
  <si>
    <t>PARENTAL 6/20</t>
  </si>
  <si>
    <t>UT(0-7-56)</t>
  </si>
  <si>
    <t>UT(1-3-33)</t>
  </si>
  <si>
    <t>UT(2-1-24)</t>
  </si>
  <si>
    <t>UT(1-7-55)</t>
  </si>
  <si>
    <t>10/7,22,27</t>
  </si>
  <si>
    <t>11/15,23</t>
  </si>
  <si>
    <t>12/21,29</t>
  </si>
  <si>
    <t>UT(2-2-11)</t>
  </si>
  <si>
    <t>UT(2-7-7)</t>
  </si>
  <si>
    <t>2017</t>
  </si>
  <si>
    <t>UT(2-4-4)</t>
  </si>
  <si>
    <t>1/3,6</t>
  </si>
  <si>
    <t>PARENTAL 1/25</t>
  </si>
  <si>
    <t>UT(2-1-8)</t>
  </si>
  <si>
    <t>UT(1-0-34)</t>
  </si>
  <si>
    <t>PARENTAL 2/23,26</t>
  </si>
  <si>
    <t>UT(0-0-9)</t>
  </si>
  <si>
    <t>7/28,31</t>
  </si>
  <si>
    <t>UT(0-2-40)</t>
  </si>
  <si>
    <t>9/4,13</t>
  </si>
  <si>
    <t>UT(0-1-57)</t>
  </si>
  <si>
    <t>10/24,26</t>
  </si>
  <si>
    <t>UT(0-2-28)</t>
  </si>
  <si>
    <t>12/21,27</t>
  </si>
  <si>
    <t>2018</t>
  </si>
  <si>
    <t>PARENTAL 1/8</t>
  </si>
  <si>
    <t>PARENTAL 4/2, 24</t>
  </si>
  <si>
    <t>5/2,7</t>
  </si>
  <si>
    <t>UT(0-4-12)</t>
  </si>
  <si>
    <t>UT(2-1-43)</t>
  </si>
  <si>
    <t>7/17,18</t>
  </si>
  <si>
    <t>UT(0-0-59)</t>
  </si>
  <si>
    <t>UT(0-0-4)</t>
  </si>
  <si>
    <t>2019</t>
  </si>
  <si>
    <t>1/3,4</t>
  </si>
  <si>
    <t>UT(0-1-1)</t>
  </si>
  <si>
    <t>4/4,5</t>
  </si>
  <si>
    <t>UT(0-0-36)</t>
  </si>
  <si>
    <t>PARENTAL 6/24,25</t>
  </si>
  <si>
    <t>UT(0-0-2)</t>
  </si>
  <si>
    <t>PARENTAL 7/31</t>
  </si>
  <si>
    <t>9/30,10/1</t>
  </si>
  <si>
    <t>10/9,14</t>
  </si>
  <si>
    <t>11/14,15</t>
  </si>
  <si>
    <t>2020</t>
  </si>
  <si>
    <t>DOMESTIC 1/3</t>
  </si>
  <si>
    <t>CL(3-0-0)</t>
  </si>
  <si>
    <t>CALAMITY 1/15,2/6,7</t>
  </si>
  <si>
    <t>DOMESTIC 9/8</t>
  </si>
  <si>
    <t>9/15,16</t>
  </si>
  <si>
    <t>12/2,3,4,7</t>
  </si>
  <si>
    <t>12/18,21</t>
  </si>
  <si>
    <t>2021</t>
  </si>
  <si>
    <t>DOMESTIC 2/1,3</t>
  </si>
  <si>
    <t>PARENTAL 4/13</t>
  </si>
  <si>
    <t>DOMESTIC 10/20</t>
  </si>
  <si>
    <t>12/21,24</t>
  </si>
  <si>
    <t>12/6,7,9,10</t>
  </si>
  <si>
    <t>2022</t>
  </si>
  <si>
    <t>DOMESTTIC 5/26</t>
  </si>
  <si>
    <t>6/1,2</t>
  </si>
  <si>
    <t>6/8,9</t>
  </si>
  <si>
    <t>7/20,27</t>
  </si>
  <si>
    <t>10/18,21</t>
  </si>
  <si>
    <t>9/5,6,27,28</t>
  </si>
  <si>
    <t>11/23,28</t>
  </si>
  <si>
    <t>4/17,24,25/2023</t>
  </si>
  <si>
    <t>VL(3-0-0)</t>
  </si>
  <si>
    <t>ADMIN OFFICER IV</t>
  </si>
  <si>
    <t>UT(0-0-45)</t>
  </si>
  <si>
    <t>UT(0-0-1)</t>
  </si>
  <si>
    <t>UT(0-1-45)</t>
  </si>
  <si>
    <t>7/5,26/2023</t>
  </si>
  <si>
    <t>9/7,8/2023</t>
  </si>
  <si>
    <t>8/24,25,29-31/2023</t>
  </si>
  <si>
    <t>9/1,4,5/2023</t>
  </si>
  <si>
    <t>10/4,14/2023</t>
  </si>
  <si>
    <t>9/25,29/2023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</si>
</sst>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5" totalsRowShown="0" headerRowDxfId="24" headerRowBorderDxfId="23" tableBorderDxfId="22" totalsRowBorderDxfId="21">
  <autoFilter ref="A8:K63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70" zoomScale="79" zoomScaleNormal="79" workbookViewId="0">
      <selection activeCell="E107" sqref="E1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5"/>
  <sheetViews>
    <sheetView tabSelected="1" zoomScaleNormal="100" workbookViewId="0">
      <pane ySplit="3690" topLeftCell="A566" activePane="bottomLeft"/>
      <selection activeCell="A8" sqref="A8:K8"/>
      <selection pane="bottomLeft" activeCell="K586" sqref="K5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412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18.410999999999767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117.5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35807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35815</v>
      </c>
    </row>
    <row r="13" spans="1:11" x14ac:dyDescent="0.25">
      <c r="A13" s="40"/>
      <c r="B13" s="20" t="s">
        <v>47</v>
      </c>
      <c r="C13" s="13"/>
      <c r="D13" s="39">
        <v>0.45200000000000001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25">
      <c r="A14" s="40">
        <v>35827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49</v>
      </c>
    </row>
    <row r="15" spans="1:11" x14ac:dyDescent="0.25">
      <c r="A15" s="40"/>
      <c r="B15" s="20" t="s">
        <v>50</v>
      </c>
      <c r="C15" s="13"/>
      <c r="D15" s="39">
        <v>0.42899999999999999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35855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35850</v>
      </c>
    </row>
    <row r="17" spans="1:11" x14ac:dyDescent="0.25">
      <c r="A17" s="40"/>
      <c r="B17" s="20" t="s">
        <v>51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8">
        <v>35856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35874</v>
      </c>
    </row>
    <row r="19" spans="1:11" x14ac:dyDescent="0.25">
      <c r="A19" s="40"/>
      <c r="B19" s="20" t="s">
        <v>52</v>
      </c>
      <c r="C19" s="13"/>
      <c r="D19" s="39">
        <v>0.74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35886</v>
      </c>
      <c r="B20" s="20" t="s">
        <v>51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35915</v>
      </c>
    </row>
    <row r="21" spans="1:11" x14ac:dyDescent="0.25">
      <c r="A21" s="40"/>
      <c r="B21" s="20" t="s">
        <v>53</v>
      </c>
      <c r="C21" s="13"/>
      <c r="D21" s="39">
        <v>0.99399999999999999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25">
      <c r="A23" s="40"/>
      <c r="B23" s="15" t="s">
        <v>56</v>
      </c>
      <c r="C23" s="13"/>
      <c r="D23" s="42">
        <v>2.2480000000000002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15"/>
    </row>
    <row r="24" spans="1:11" x14ac:dyDescent="0.25">
      <c r="A24" s="40">
        <v>35947</v>
      </c>
      <c r="B24" s="15" t="s">
        <v>57</v>
      </c>
      <c r="C24" s="13">
        <v>1.25</v>
      </c>
      <c r="D24" s="42">
        <v>0.36199999999999999</v>
      </c>
      <c r="E24" s="9"/>
      <c r="F24" s="15"/>
      <c r="G24" s="41">
        <f>IF(ISBLANK(Table1[[#This Row],[EARNED]]),"",Table1[[#This Row],[EARNED]])</f>
        <v>1.25</v>
      </c>
      <c r="H24" s="42"/>
      <c r="I24" s="9"/>
      <c r="J24" s="12"/>
      <c r="K24" s="15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 t="s">
        <v>58</v>
      </c>
      <c r="C26" s="13">
        <v>1.25</v>
      </c>
      <c r="D26" s="39">
        <v>3.7000000000000019E-2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36040</v>
      </c>
    </row>
    <row r="28" spans="1:11" x14ac:dyDescent="0.25">
      <c r="A28" s="40"/>
      <c r="B28" s="20" t="s">
        <v>59</v>
      </c>
      <c r="C28" s="13"/>
      <c r="D28" s="39">
        <v>0.59599999999999997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/>
    </row>
    <row r="29" spans="1:11" x14ac:dyDescent="0.25">
      <c r="A29" s="40">
        <v>36069</v>
      </c>
      <c r="B29" s="20" t="s">
        <v>60</v>
      </c>
      <c r="C29" s="13">
        <v>1.25</v>
      </c>
      <c r="D29" s="39">
        <v>0.73699999999999999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36100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36124</v>
      </c>
    </row>
    <row r="31" spans="1:11" x14ac:dyDescent="0.25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36122</v>
      </c>
    </row>
    <row r="32" spans="1:11" x14ac:dyDescent="0.25">
      <c r="A32" s="40"/>
      <c r="B32" s="20" t="s">
        <v>61</v>
      </c>
      <c r="C32" s="13"/>
      <c r="D32" s="39">
        <v>4.2000000000000003E-2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/>
    </row>
    <row r="33" spans="1:11" x14ac:dyDescent="0.25">
      <c r="A33" s="40">
        <v>36130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36144</v>
      </c>
    </row>
    <row r="34" spans="1:11" x14ac:dyDescent="0.25">
      <c r="A34" s="40"/>
      <c r="B34" s="20" t="s">
        <v>62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25">
      <c r="A36" s="47" t="s">
        <v>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25">
      <c r="A37" s="40">
        <v>36161</v>
      </c>
      <c r="B37" s="20" t="s">
        <v>66</v>
      </c>
      <c r="C37" s="13">
        <v>1.25</v>
      </c>
      <c r="D37" s="39">
        <v>0.11200000000000002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36192</v>
      </c>
      <c r="B38" s="20" t="s">
        <v>67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36193</v>
      </c>
    </row>
    <row r="39" spans="1:11" x14ac:dyDescent="0.25">
      <c r="A39" s="40">
        <v>36220</v>
      </c>
      <c r="B39" s="20" t="s">
        <v>68</v>
      </c>
      <c r="C39" s="13">
        <v>1.25</v>
      </c>
      <c r="D39" s="39">
        <v>0.18100000000000002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36251</v>
      </c>
      <c r="B40" s="20" t="s">
        <v>51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36280</v>
      </c>
    </row>
    <row r="41" spans="1:11" x14ac:dyDescent="0.25">
      <c r="A41" s="40"/>
      <c r="B41" s="20" t="s">
        <v>69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25">
      <c r="A42" s="40">
        <v>36281</v>
      </c>
      <c r="B42" s="20" t="s">
        <v>51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36308</v>
      </c>
    </row>
    <row r="43" spans="1:11" x14ac:dyDescent="0.25">
      <c r="A43" s="40"/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 t="s">
        <v>72</v>
      </c>
    </row>
    <row r="44" spans="1:11" x14ac:dyDescent="0.25">
      <c r="A44" s="40"/>
      <c r="B44" s="20" t="s">
        <v>70</v>
      </c>
      <c r="C44" s="13"/>
      <c r="D44" s="39">
        <v>6.200000000000002E-2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36312</v>
      </c>
      <c r="B45" s="20" t="s">
        <v>71</v>
      </c>
      <c r="C45" s="13">
        <v>1.25</v>
      </c>
      <c r="D45" s="39">
        <v>0.45800000000000002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36342</v>
      </c>
      <c r="B46" s="20" t="s">
        <v>73</v>
      </c>
      <c r="C46" s="13">
        <v>1.25</v>
      </c>
      <c r="D46" s="39">
        <v>1.4020000000000001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36373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36402</v>
      </c>
    </row>
    <row r="48" spans="1:11" x14ac:dyDescent="0.25">
      <c r="A48" s="40">
        <v>36404</v>
      </c>
      <c r="B48" s="20" t="s">
        <v>74</v>
      </c>
      <c r="C48" s="13">
        <v>1.25</v>
      </c>
      <c r="D48" s="39">
        <v>0.54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36434</v>
      </c>
      <c r="B49" s="20" t="s">
        <v>75</v>
      </c>
      <c r="C49" s="13">
        <v>1.25</v>
      </c>
      <c r="D49" s="39">
        <v>2.700000000000001E-2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 t="s">
        <v>76</v>
      </c>
      <c r="C50" s="13">
        <v>1.25</v>
      </c>
      <c r="D50" s="39">
        <v>3.1000000000000014E-2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36495</v>
      </c>
      <c r="B51" s="20" t="s">
        <v>51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36511</v>
      </c>
    </row>
    <row r="52" spans="1:11" x14ac:dyDescent="0.25">
      <c r="A52" s="40"/>
      <c r="B52" s="20" t="s">
        <v>51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36514</v>
      </c>
    </row>
    <row r="53" spans="1:11" x14ac:dyDescent="0.25">
      <c r="A53" s="40"/>
      <c r="B53" s="20" t="s">
        <v>51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36521</v>
      </c>
    </row>
    <row r="54" spans="1:11" x14ac:dyDescent="0.25">
      <c r="A54" s="40"/>
      <c r="B54" s="20" t="s">
        <v>52</v>
      </c>
      <c r="C54" s="13"/>
      <c r="D54" s="39">
        <v>0.74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7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78</v>
      </c>
      <c r="C56" s="13">
        <v>1.25</v>
      </c>
      <c r="D56" s="39">
        <v>0.246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36557</v>
      </c>
      <c r="B57" s="20" t="s">
        <v>79</v>
      </c>
      <c r="C57" s="13">
        <v>1.25</v>
      </c>
      <c r="D57" s="39">
        <v>0.59199999999999997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51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8">
        <v>36598</v>
      </c>
    </row>
    <row r="59" spans="1:11" x14ac:dyDescent="0.25">
      <c r="A59" s="40"/>
      <c r="B59" s="20" t="s">
        <v>80</v>
      </c>
      <c r="C59" s="13"/>
      <c r="D59" s="39">
        <v>1.379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/>
    </row>
    <row r="60" spans="1:11" x14ac:dyDescent="0.25">
      <c r="A60" s="40">
        <v>36617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36641</v>
      </c>
    </row>
    <row r="61" spans="1:11" x14ac:dyDescent="0.25">
      <c r="A61" s="40"/>
      <c r="B61" s="20" t="s">
        <v>81</v>
      </c>
      <c r="C61" s="13"/>
      <c r="D61" s="39">
        <v>4.4000000000000004E-2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v>36647</v>
      </c>
      <c r="B62" s="20" t="s">
        <v>62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82</v>
      </c>
    </row>
    <row r="63" spans="1:11" x14ac:dyDescent="0.25">
      <c r="A63" s="40"/>
      <c r="B63" s="20" t="s">
        <v>83</v>
      </c>
      <c r="C63" s="13"/>
      <c r="D63" s="39">
        <v>0.28700000000000003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36678</v>
      </c>
      <c r="B64" s="20" t="s">
        <v>84</v>
      </c>
      <c r="C64" s="13">
        <v>1.25</v>
      </c>
      <c r="D64" s="39">
        <v>0.20800000000000002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36708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36710</v>
      </c>
    </row>
    <row r="66" spans="1:11" x14ac:dyDescent="0.25">
      <c r="A66" s="40"/>
      <c r="B66" s="20" t="s">
        <v>67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>
        <v>36712</v>
      </c>
    </row>
    <row r="67" spans="1:11" x14ac:dyDescent="0.25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 t="s">
        <v>85</v>
      </c>
    </row>
    <row r="68" spans="1:11" x14ac:dyDescent="0.25">
      <c r="A68" s="40">
        <v>36739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36760</v>
      </c>
    </row>
    <row r="69" spans="1:11" x14ac:dyDescent="0.25">
      <c r="A69" s="40"/>
      <c r="B69" s="20" t="s">
        <v>86</v>
      </c>
      <c r="C69" s="13"/>
      <c r="D69" s="39">
        <v>2.3559999999999999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25">
      <c r="A70" s="40">
        <v>36770</v>
      </c>
      <c r="B70" s="20" t="s">
        <v>87</v>
      </c>
      <c r="C70" s="13">
        <v>1.25</v>
      </c>
      <c r="D70" s="39">
        <v>3.3769999999999998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36800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88</v>
      </c>
    </row>
    <row r="72" spans="1:11" x14ac:dyDescent="0.25">
      <c r="A72" s="40"/>
      <c r="B72" s="20" t="s">
        <v>89</v>
      </c>
      <c r="C72" s="13"/>
      <c r="D72" s="39">
        <v>0.373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36831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36861</v>
      </c>
    </row>
    <row r="74" spans="1:11" x14ac:dyDescent="0.25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 t="s">
        <v>90</v>
      </c>
    </row>
    <row r="75" spans="1:11" x14ac:dyDescent="0.25">
      <c r="A75" s="40"/>
      <c r="B75" s="20" t="s">
        <v>91</v>
      </c>
      <c r="C75" s="13"/>
      <c r="D75" s="39">
        <v>1.5580000000000001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/>
    </row>
    <row r="76" spans="1:11" x14ac:dyDescent="0.25">
      <c r="A76" s="40">
        <v>36861</v>
      </c>
      <c r="B76" s="20" t="s">
        <v>51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36886</v>
      </c>
    </row>
    <row r="77" spans="1:11" x14ac:dyDescent="0.25">
      <c r="A77" s="40"/>
      <c r="B77" s="20" t="s">
        <v>92</v>
      </c>
      <c r="C77" s="13"/>
      <c r="D77" s="39">
        <v>0.91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93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36892</v>
      </c>
      <c r="B79" s="20" t="s">
        <v>94</v>
      </c>
      <c r="C79" s="13">
        <v>1.25</v>
      </c>
      <c r="D79" s="39">
        <v>0.16500000000000001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36923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36938</v>
      </c>
    </row>
    <row r="81" spans="1:11" x14ac:dyDescent="0.25">
      <c r="A81" s="40"/>
      <c r="B81" s="20" t="s">
        <v>95</v>
      </c>
      <c r="C81" s="13"/>
      <c r="D81" s="39">
        <v>0.496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36951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36970</v>
      </c>
    </row>
    <row r="83" spans="1:11" x14ac:dyDescent="0.25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36972</v>
      </c>
    </row>
    <row r="84" spans="1:11" x14ac:dyDescent="0.25">
      <c r="A84" s="40"/>
      <c r="B84" s="20" t="s">
        <v>96</v>
      </c>
      <c r="C84" s="13"/>
      <c r="D84" s="39">
        <v>0.63500000000000001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x14ac:dyDescent="0.25">
      <c r="A85" s="40">
        <v>36982</v>
      </c>
      <c r="B85" s="20" t="s">
        <v>71</v>
      </c>
      <c r="C85" s="13">
        <v>1.25</v>
      </c>
      <c r="D85" s="39">
        <v>0.45800000000000002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37007</v>
      </c>
    </row>
    <row r="87" spans="1:11" x14ac:dyDescent="0.25">
      <c r="A87" s="40">
        <v>37012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37043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97</v>
      </c>
    </row>
    <row r="89" spans="1:11" x14ac:dyDescent="0.25">
      <c r="A89" s="40"/>
      <c r="B89" s="20" t="s">
        <v>98</v>
      </c>
      <c r="C89" s="13"/>
      <c r="D89" s="39">
        <v>0.30599999999999999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37073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37077</v>
      </c>
    </row>
    <row r="91" spans="1:11" x14ac:dyDescent="0.25">
      <c r="A91" s="40"/>
      <c r="B91" s="20" t="s">
        <v>99</v>
      </c>
      <c r="C91" s="13"/>
      <c r="D91" s="39">
        <v>1.429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25">
      <c r="A92" s="40">
        <v>37104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37117</v>
      </c>
    </row>
    <row r="93" spans="1:11" x14ac:dyDescent="0.25">
      <c r="A93" s="40"/>
      <c r="B93" s="20" t="s">
        <v>100</v>
      </c>
      <c r="C93" s="13"/>
      <c r="D93" s="39">
        <v>1.0900000000000001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25">
      <c r="A94" s="40">
        <v>37135</v>
      </c>
      <c r="B94" s="20" t="s">
        <v>101</v>
      </c>
      <c r="C94" s="13">
        <v>1.25</v>
      </c>
      <c r="D94" s="39">
        <v>1.008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37165</v>
      </c>
      <c r="B95" s="20" t="s">
        <v>102</v>
      </c>
      <c r="C95" s="13">
        <v>1.25</v>
      </c>
      <c r="D95" s="39">
        <v>0.30199999999999999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37196</v>
      </c>
      <c r="B96" s="20" t="s">
        <v>51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37209</v>
      </c>
    </row>
    <row r="97" spans="1:11" x14ac:dyDescent="0.25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8">
        <v>37211</v>
      </c>
    </row>
    <row r="98" spans="1:11" x14ac:dyDescent="0.25">
      <c r="A98" s="40"/>
      <c r="B98" s="20" t="s">
        <v>62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103</v>
      </c>
    </row>
    <row r="99" spans="1:11" x14ac:dyDescent="0.25">
      <c r="A99" s="40"/>
      <c r="B99" s="20" t="s">
        <v>51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37232</v>
      </c>
    </row>
    <row r="100" spans="1:11" x14ac:dyDescent="0.25">
      <c r="A100" s="40"/>
      <c r="B100" s="20" t="s">
        <v>104</v>
      </c>
      <c r="C100" s="13"/>
      <c r="D100" s="39">
        <v>0.28100000000000003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/>
    </row>
    <row r="101" spans="1:11" x14ac:dyDescent="0.25">
      <c r="A101" s="40">
        <v>37226</v>
      </c>
      <c r="B101" s="20" t="s">
        <v>105</v>
      </c>
      <c r="C101" s="13">
        <v>1.25</v>
      </c>
      <c r="D101" s="39">
        <v>0.34799999999999998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7" t="s">
        <v>106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37257</v>
      </c>
      <c r="B103" s="20" t="s">
        <v>107</v>
      </c>
      <c r="C103" s="13">
        <v>1.25</v>
      </c>
      <c r="D103" s="39">
        <v>1.4830000000000001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37288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48" t="s">
        <v>108</v>
      </c>
    </row>
    <row r="105" spans="1:11" x14ac:dyDescent="0.25">
      <c r="A105" s="40"/>
      <c r="B105" s="20" t="s">
        <v>109</v>
      </c>
      <c r="C105" s="13"/>
      <c r="D105" s="39">
        <v>1.198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110</v>
      </c>
    </row>
    <row r="107" spans="1:11" x14ac:dyDescent="0.25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37347</v>
      </c>
      <c r="B108" s="20" t="s">
        <v>107</v>
      </c>
      <c r="C108" s="13">
        <v>1.25</v>
      </c>
      <c r="D108" s="39">
        <v>1.4830000000000001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37377</v>
      </c>
      <c r="B109" s="20" t="s">
        <v>111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112</v>
      </c>
    </row>
    <row r="110" spans="1:11" x14ac:dyDescent="0.25">
      <c r="A110" s="40"/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>
        <v>37379</v>
      </c>
    </row>
    <row r="111" spans="1:11" x14ac:dyDescent="0.25">
      <c r="A111" s="40"/>
      <c r="B111" s="20" t="s">
        <v>113</v>
      </c>
      <c r="C111" s="13"/>
      <c r="D111" s="39">
        <v>0.84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25">
      <c r="A112" s="40"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37438</v>
      </c>
      <c r="B113" s="20" t="s">
        <v>114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37469</v>
      </c>
      <c r="B114" s="20" t="s">
        <v>111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115</v>
      </c>
    </row>
    <row r="115" spans="1:11" x14ac:dyDescent="0.25">
      <c r="A115" s="40"/>
      <c r="B115" s="20" t="s">
        <v>116</v>
      </c>
      <c r="C115" s="13"/>
      <c r="D115" s="39">
        <v>5.4000000000000013E-2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37500</v>
      </c>
      <c r="B116" s="20" t="s">
        <v>46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37516</v>
      </c>
    </row>
    <row r="117" spans="1:11" x14ac:dyDescent="0.25">
      <c r="A117" s="40">
        <v>37530</v>
      </c>
      <c r="B117" s="20" t="s">
        <v>84</v>
      </c>
      <c r="C117" s="13">
        <v>1.25</v>
      </c>
      <c r="D117" s="39">
        <v>0.20800000000000002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37561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37568</v>
      </c>
    </row>
    <row r="119" spans="1:11" x14ac:dyDescent="0.25">
      <c r="A119" s="40">
        <v>37591</v>
      </c>
      <c r="B119" s="20" t="s">
        <v>117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118</v>
      </c>
      <c r="C120" s="13"/>
      <c r="D120" s="39">
        <v>0.18500000000000003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7" t="s">
        <v>119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37622</v>
      </c>
      <c r="B122" s="20" t="s">
        <v>51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37635</v>
      </c>
    </row>
    <row r="123" spans="1:11" x14ac:dyDescent="0.25">
      <c r="A123" s="40"/>
      <c r="B123" s="20" t="s">
        <v>120</v>
      </c>
      <c r="C123" s="13"/>
      <c r="D123" s="39">
        <v>1.0329999999999999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37653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37681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8">
        <v>37687</v>
      </c>
    </row>
    <row r="126" spans="1:11" x14ac:dyDescent="0.25">
      <c r="A126" s="40"/>
      <c r="B126" s="20" t="s">
        <v>121</v>
      </c>
      <c r="C126" s="13"/>
      <c r="D126" s="39">
        <v>0.74399999999999999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37712</v>
      </c>
      <c r="B127" s="20" t="s">
        <v>69</v>
      </c>
      <c r="C127" s="13">
        <v>1.25</v>
      </c>
      <c r="D127" s="39">
        <v>0.5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37742</v>
      </c>
      <c r="B128" s="20" t="s">
        <v>122</v>
      </c>
      <c r="C128" s="13">
        <v>1.25</v>
      </c>
      <c r="D128" s="39">
        <v>0.55800000000000005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37773</v>
      </c>
      <c r="B129" s="20" t="s">
        <v>123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1.5</v>
      </c>
      <c r="I129" s="9"/>
      <c r="J129" s="11"/>
      <c r="K129" s="20" t="s">
        <v>124</v>
      </c>
    </row>
    <row r="130" spans="1:11" x14ac:dyDescent="0.25">
      <c r="A130" s="40">
        <v>37803</v>
      </c>
      <c r="B130" s="20" t="s">
        <v>67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125</v>
      </c>
    </row>
    <row r="131" spans="1:11" x14ac:dyDescent="0.25">
      <c r="A131" s="40"/>
      <c r="B131" s="20" t="s">
        <v>126</v>
      </c>
      <c r="C131" s="13"/>
      <c r="D131" s="39">
        <v>0.95599999999999996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37834</v>
      </c>
      <c r="B132" s="20" t="s">
        <v>127</v>
      </c>
      <c r="C132" s="13">
        <v>1.25</v>
      </c>
      <c r="D132" s="39">
        <v>0.92500000000000004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37865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128</v>
      </c>
    </row>
    <row r="134" spans="1:11" x14ac:dyDescent="0.25">
      <c r="A134" s="40"/>
      <c r="B134" s="20" t="s">
        <v>51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>
        <v>37876</v>
      </c>
    </row>
    <row r="135" spans="1:11" x14ac:dyDescent="0.25">
      <c r="A135" s="40"/>
      <c r="B135" s="20" t="s">
        <v>67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130</v>
      </c>
    </row>
    <row r="136" spans="1:11" x14ac:dyDescent="0.25">
      <c r="A136" s="40"/>
      <c r="B136" s="20" t="s">
        <v>129</v>
      </c>
      <c r="C136" s="13"/>
      <c r="D136" s="39">
        <v>1.419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37895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131</v>
      </c>
    </row>
    <row r="138" spans="1:11" x14ac:dyDescent="0.25">
      <c r="A138" s="40"/>
      <c r="B138" s="20" t="s">
        <v>132</v>
      </c>
      <c r="C138" s="13"/>
      <c r="D138" s="39">
        <v>2.1619999999999999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 t="s">
        <v>133</v>
      </c>
      <c r="C139" s="13">
        <v>1.25</v>
      </c>
      <c r="D139" s="39">
        <v>1.946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37958</v>
      </c>
    </row>
    <row r="141" spans="1:11" x14ac:dyDescent="0.25">
      <c r="A141" s="40"/>
      <c r="B141" s="20" t="s">
        <v>134</v>
      </c>
      <c r="C141" s="13"/>
      <c r="D141" s="39">
        <v>2.3620000000000001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/>
    </row>
    <row r="142" spans="1:11" x14ac:dyDescent="0.25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25">
      <c r="A143" s="40">
        <v>37987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38018</v>
      </c>
      <c r="B144" s="20" t="s">
        <v>46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38041</v>
      </c>
    </row>
    <row r="145" spans="1:11" x14ac:dyDescent="0.25">
      <c r="A145" s="40"/>
      <c r="B145" s="20" t="s">
        <v>136</v>
      </c>
      <c r="C145" s="13"/>
      <c r="D145" s="39">
        <v>2.665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38047</v>
      </c>
      <c r="B146" s="20" t="s">
        <v>137</v>
      </c>
      <c r="C146" s="13">
        <v>1.25</v>
      </c>
      <c r="D146" s="39">
        <v>1.9060000000000001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/>
      <c r="B147" s="20" t="s">
        <v>138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139</v>
      </c>
    </row>
    <row r="148" spans="1:11" x14ac:dyDescent="0.25">
      <c r="A148" s="40">
        <v>38078</v>
      </c>
      <c r="B148" s="20" t="s">
        <v>109</v>
      </c>
      <c r="C148" s="13">
        <v>1.25</v>
      </c>
      <c r="D148" s="39">
        <v>1.198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38108</v>
      </c>
      <c r="B149" s="20" t="s">
        <v>140</v>
      </c>
      <c r="C149" s="13">
        <v>1.25</v>
      </c>
      <c r="D149" s="39">
        <v>0.51700000000000002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38139</v>
      </c>
      <c r="B150" s="20" t="s">
        <v>141</v>
      </c>
      <c r="C150" s="13">
        <v>1.25</v>
      </c>
      <c r="D150" s="39">
        <v>1.823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38169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38184</v>
      </c>
    </row>
    <row r="152" spans="1:11" x14ac:dyDescent="0.25">
      <c r="A152" s="40"/>
      <c r="B152" s="20" t="s">
        <v>46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38194</v>
      </c>
    </row>
    <row r="153" spans="1:11" x14ac:dyDescent="0.25">
      <c r="A153" s="40"/>
      <c r="B153" s="20" t="s">
        <v>142</v>
      </c>
      <c r="C153" s="13"/>
      <c r="D153" s="39">
        <v>1.1120000000000001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38200</v>
      </c>
      <c r="B154" s="20" t="s">
        <v>143</v>
      </c>
      <c r="C154" s="13">
        <v>1.25</v>
      </c>
      <c r="D154" s="39">
        <v>1.4330000000000001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38231</v>
      </c>
      <c r="B155" s="20" t="s">
        <v>144</v>
      </c>
      <c r="C155" s="13">
        <v>1.25</v>
      </c>
      <c r="D155" s="39">
        <v>1.8460000000000001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38261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38272</v>
      </c>
    </row>
    <row r="157" spans="1:11" x14ac:dyDescent="0.25">
      <c r="A157" s="40"/>
      <c r="B157" s="20" t="s">
        <v>145</v>
      </c>
      <c r="C157" s="13"/>
      <c r="D157" s="39">
        <v>1.7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8"/>
    </row>
    <row r="158" spans="1:11" x14ac:dyDescent="0.25">
      <c r="A158" s="40">
        <v>38292</v>
      </c>
      <c r="B158" s="20" t="s">
        <v>146</v>
      </c>
      <c r="C158" s="13">
        <v>1.25</v>
      </c>
      <c r="D158" s="39">
        <v>2.2040000000000002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38322</v>
      </c>
      <c r="B159" s="20" t="s">
        <v>46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38322</v>
      </c>
    </row>
    <row r="160" spans="1:11" x14ac:dyDescent="0.25">
      <c r="A160" s="40"/>
      <c r="B160" s="20" t="s">
        <v>67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>
        <v>38314</v>
      </c>
    </row>
    <row r="161" spans="1:11" x14ac:dyDescent="0.25">
      <c r="A161" s="47" t="s">
        <v>147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v>38353</v>
      </c>
      <c r="B162" s="20" t="s">
        <v>148</v>
      </c>
      <c r="C162" s="13">
        <v>1.25</v>
      </c>
      <c r="D162" s="39">
        <v>2.79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38384</v>
      </c>
      <c r="B163" s="20" t="s">
        <v>149</v>
      </c>
      <c r="C163" s="13">
        <v>1.25</v>
      </c>
      <c r="D163" s="39">
        <v>1.5669999999999999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38412</v>
      </c>
      <c r="B164" s="20" t="s">
        <v>150</v>
      </c>
      <c r="C164" s="13">
        <v>1.25</v>
      </c>
      <c r="D164" s="39">
        <v>2.4209999999999998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38443</v>
      </c>
      <c r="B165" s="20" t="s">
        <v>151</v>
      </c>
      <c r="C165" s="13">
        <v>1.25</v>
      </c>
      <c r="D165" s="39">
        <v>16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152</v>
      </c>
    </row>
    <row r="166" spans="1:11" x14ac:dyDescent="0.25">
      <c r="A166" s="40"/>
      <c r="B166" s="20" t="s">
        <v>53</v>
      </c>
      <c r="C166" s="13"/>
      <c r="D166" s="39">
        <v>0.99399999999999999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38473</v>
      </c>
      <c r="B167" s="20" t="s">
        <v>46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38485</v>
      </c>
    </row>
    <row r="168" spans="1:11" x14ac:dyDescent="0.25">
      <c r="A168" s="40"/>
      <c r="B168" s="20" t="s">
        <v>46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38489</v>
      </c>
    </row>
    <row r="169" spans="1:11" x14ac:dyDescent="0.25">
      <c r="A169" s="40"/>
      <c r="B169" s="20" t="s">
        <v>54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8" t="s">
        <v>154</v>
      </c>
    </row>
    <row r="170" spans="1:11" x14ac:dyDescent="0.25">
      <c r="A170" s="40"/>
      <c r="B170" s="20" t="s">
        <v>111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48" t="s">
        <v>155</v>
      </c>
    </row>
    <row r="171" spans="1:11" x14ac:dyDescent="0.25">
      <c r="A171" s="40"/>
      <c r="B171" s="20" t="s">
        <v>153</v>
      </c>
      <c r="C171" s="13"/>
      <c r="D171" s="39">
        <v>1.552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/>
    </row>
    <row r="172" spans="1:11" x14ac:dyDescent="0.25">
      <c r="A172" s="40">
        <v>38504</v>
      </c>
      <c r="B172" s="20" t="s">
        <v>54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157</v>
      </c>
    </row>
    <row r="174" spans="1:11" x14ac:dyDescent="0.25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38540</v>
      </c>
    </row>
    <row r="175" spans="1:11" x14ac:dyDescent="0.25">
      <c r="A175" s="40"/>
      <c r="B175" s="20" t="s">
        <v>138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158</v>
      </c>
    </row>
    <row r="176" spans="1:11" x14ac:dyDescent="0.25">
      <c r="A176" s="40"/>
      <c r="B176" s="20" t="s">
        <v>159</v>
      </c>
      <c r="C176" s="13"/>
      <c r="D176" s="39">
        <v>3.2309999999999999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/>
    </row>
    <row r="177" spans="1:11" x14ac:dyDescent="0.25">
      <c r="A177" s="40">
        <v>38534</v>
      </c>
      <c r="B177" s="20" t="s">
        <v>46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38560</v>
      </c>
    </row>
    <row r="178" spans="1:11" x14ac:dyDescent="0.25">
      <c r="A178" s="40"/>
      <c r="B178" s="20" t="s">
        <v>67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 t="s">
        <v>161</v>
      </c>
    </row>
    <row r="179" spans="1:11" x14ac:dyDescent="0.25">
      <c r="A179" s="40"/>
      <c r="B179" s="20" t="s">
        <v>160</v>
      </c>
      <c r="C179" s="13"/>
      <c r="D179" s="39">
        <v>2.4900000000000002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8"/>
    </row>
    <row r="180" spans="1:11" x14ac:dyDescent="0.25">
      <c r="A180" s="40">
        <v>38565</v>
      </c>
      <c r="B180" s="20" t="s">
        <v>162</v>
      </c>
      <c r="C180" s="13">
        <v>1.25</v>
      </c>
      <c r="D180" s="39">
        <v>3.629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38596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38615</v>
      </c>
    </row>
    <row r="182" spans="1:11" x14ac:dyDescent="0.25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38602</v>
      </c>
    </row>
    <row r="183" spans="1:11" x14ac:dyDescent="0.25">
      <c r="A183" s="40"/>
      <c r="B183" s="20" t="s">
        <v>46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38625</v>
      </c>
    </row>
    <row r="184" spans="1:11" x14ac:dyDescent="0.25">
      <c r="A184" s="40"/>
      <c r="B184" s="20" t="s">
        <v>163</v>
      </c>
      <c r="C184" s="13"/>
      <c r="D184" s="39">
        <v>3.4939999999999998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38626</v>
      </c>
      <c r="B185" s="20" t="s">
        <v>46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38637</v>
      </c>
    </row>
    <row r="186" spans="1:11" x14ac:dyDescent="0.25">
      <c r="A186" s="40"/>
      <c r="B186" s="20" t="s">
        <v>46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38646</v>
      </c>
    </row>
    <row r="187" spans="1:11" x14ac:dyDescent="0.25">
      <c r="A187" s="40"/>
      <c r="B187" s="20" t="s">
        <v>164</v>
      </c>
      <c r="C187" s="13"/>
      <c r="D187" s="39">
        <v>2.3650000000000002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>
        <v>38657</v>
      </c>
      <c r="B188" s="20" t="s">
        <v>165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166</v>
      </c>
    </row>
    <row r="189" spans="1:11" x14ac:dyDescent="0.25">
      <c r="A189" s="40">
        <v>38687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167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38718</v>
      </c>
      <c r="B191" s="20" t="s">
        <v>46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169</v>
      </c>
    </row>
    <row r="193" spans="1:11" x14ac:dyDescent="0.25">
      <c r="A193" s="40"/>
      <c r="B193" s="20" t="s">
        <v>46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38741</v>
      </c>
    </row>
    <row r="194" spans="1:11" x14ac:dyDescent="0.25">
      <c r="A194" s="40"/>
      <c r="B194" s="20" t="s">
        <v>54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 x14ac:dyDescent="0.25">
      <c r="A195" s="40"/>
      <c r="B195" s="20" t="s">
        <v>170</v>
      </c>
      <c r="C195" s="13"/>
      <c r="D195" s="39">
        <v>1.6419999999999999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38749</v>
      </c>
      <c r="B196" s="20" t="s">
        <v>46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38757</v>
      </c>
    </row>
    <row r="197" spans="1:11" x14ac:dyDescent="0.25">
      <c r="A197" s="40">
        <v>38777</v>
      </c>
      <c r="B197" s="20" t="s">
        <v>54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172</v>
      </c>
    </row>
    <row r="198" spans="1:11" x14ac:dyDescent="0.25">
      <c r="A198" s="40"/>
      <c r="B198" s="20" t="s">
        <v>46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173</v>
      </c>
    </row>
    <row r="199" spans="1:11" x14ac:dyDescent="0.25">
      <c r="A199" s="40"/>
      <c r="B199" s="20" t="s">
        <v>174</v>
      </c>
      <c r="C199" s="13"/>
      <c r="D199" s="39">
        <v>3.7869999999999999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 t="s">
        <v>175</v>
      </c>
      <c r="C200" s="13"/>
      <c r="D200" s="39">
        <v>4.0869999999999997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38808</v>
      </c>
      <c r="B201" s="20" t="s">
        <v>176</v>
      </c>
      <c r="C201" s="13">
        <v>1.25</v>
      </c>
      <c r="D201" s="39">
        <v>3.1040000000000001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38838</v>
      </c>
      <c r="B202" s="20" t="s">
        <v>177</v>
      </c>
      <c r="C202" s="13">
        <v>1.25</v>
      </c>
      <c r="D202" s="39">
        <v>3.5620000000000003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38869</v>
      </c>
      <c r="B203" s="20" t="s">
        <v>178</v>
      </c>
      <c r="C203" s="13">
        <v>1.25</v>
      </c>
      <c r="D203" s="39">
        <v>3.129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38899</v>
      </c>
      <c r="B204" s="20" t="s">
        <v>179</v>
      </c>
      <c r="C204" s="13">
        <v>1.25</v>
      </c>
      <c r="D204" s="39">
        <v>2.4849999999999999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38930</v>
      </c>
      <c r="B205" s="20" t="s">
        <v>111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181</v>
      </c>
    </row>
    <row r="206" spans="1:11" x14ac:dyDescent="0.25">
      <c r="A206" s="40"/>
      <c r="B206" s="20" t="s">
        <v>46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38922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38929</v>
      </c>
    </row>
    <row r="208" spans="1:11" x14ac:dyDescent="0.25">
      <c r="A208" s="40"/>
      <c r="B208" s="20" t="s">
        <v>46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38945</v>
      </c>
    </row>
    <row r="209" spans="1:11" x14ac:dyDescent="0.25">
      <c r="A209" s="40"/>
      <c r="B209" s="20" t="s">
        <v>180</v>
      </c>
      <c r="C209" s="13"/>
      <c r="D209" s="39">
        <v>3.0920000000000001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38961</v>
      </c>
      <c r="B210" s="20" t="s">
        <v>182</v>
      </c>
      <c r="C210" s="13">
        <v>1.25</v>
      </c>
      <c r="D210" s="39">
        <v>3.512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38991</v>
      </c>
      <c r="B211" s="20" t="s">
        <v>54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/>
    </row>
    <row r="212" spans="1:11" x14ac:dyDescent="0.25">
      <c r="A212" s="40"/>
      <c r="B212" s="20" t="s">
        <v>183</v>
      </c>
      <c r="C212" s="13"/>
      <c r="D212" s="39">
        <v>2.677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39022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39027</v>
      </c>
    </row>
    <row r="214" spans="1:11" x14ac:dyDescent="0.25">
      <c r="A214" s="40"/>
      <c r="B214" s="20" t="s">
        <v>184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4</v>
      </c>
      <c r="I214" s="9"/>
      <c r="J214" s="11"/>
      <c r="K214" s="48"/>
    </row>
    <row r="215" spans="1:11" x14ac:dyDescent="0.25">
      <c r="A215" s="40"/>
      <c r="B215" s="20" t="s">
        <v>46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39062</v>
      </c>
    </row>
    <row r="216" spans="1:11" x14ac:dyDescent="0.25">
      <c r="A216" s="40"/>
      <c r="B216" s="20" t="s">
        <v>46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39069</v>
      </c>
    </row>
    <row r="217" spans="1:11" x14ac:dyDescent="0.25">
      <c r="A217" s="40"/>
      <c r="B217" s="20" t="s">
        <v>185</v>
      </c>
      <c r="C217" s="13"/>
      <c r="D217" s="39">
        <v>1.202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0">
        <v>39052</v>
      </c>
      <c r="B218" s="20" t="s">
        <v>186</v>
      </c>
      <c r="C218" s="13">
        <v>1.25</v>
      </c>
      <c r="D218" s="39">
        <v>2.7749999999999999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7" t="s">
        <v>187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39083</v>
      </c>
      <c r="B220" s="20" t="s">
        <v>114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39114</v>
      </c>
      <c r="B221" s="20" t="s">
        <v>165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188</v>
      </c>
    </row>
    <row r="222" spans="1:11" x14ac:dyDescent="0.25">
      <c r="A222" s="40">
        <v>39142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189</v>
      </c>
    </row>
    <row r="223" spans="1:11" x14ac:dyDescent="0.25">
      <c r="A223" s="40"/>
      <c r="B223" s="20" t="s">
        <v>190</v>
      </c>
      <c r="C223" s="13"/>
      <c r="D223" s="39">
        <v>0.89600000000000002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193</v>
      </c>
    </row>
    <row r="226" spans="1:11" x14ac:dyDescent="0.25">
      <c r="A226" s="40"/>
      <c r="B226" s="20" t="s">
        <v>192</v>
      </c>
      <c r="C226" s="13"/>
      <c r="D226" s="39">
        <v>1.2770000000000001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39203</v>
      </c>
      <c r="B227" s="20" t="s">
        <v>194</v>
      </c>
      <c r="C227" s="13">
        <v>1.25</v>
      </c>
      <c r="D227" s="39">
        <v>2.1040000000000001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39234</v>
      </c>
      <c r="B228" s="20" t="s">
        <v>195</v>
      </c>
      <c r="C228" s="13">
        <v>1.25</v>
      </c>
      <c r="D228" s="39">
        <v>2.7080000000000002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39264</v>
      </c>
      <c r="B229" s="20" t="s">
        <v>54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196</v>
      </c>
    </row>
    <row r="230" spans="1:11" x14ac:dyDescent="0.25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8">
        <v>39275</v>
      </c>
    </row>
    <row r="231" spans="1:11" x14ac:dyDescent="0.25">
      <c r="A231" s="40"/>
      <c r="B231" s="20" t="s">
        <v>46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39279</v>
      </c>
    </row>
    <row r="232" spans="1:11" x14ac:dyDescent="0.25">
      <c r="A232" s="40"/>
      <c r="B232" s="20" t="s">
        <v>197</v>
      </c>
      <c r="C232" s="13"/>
      <c r="D232" s="39">
        <v>2.3479999999999999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39295</v>
      </c>
      <c r="B233" s="20" t="s">
        <v>198</v>
      </c>
      <c r="C233" s="13">
        <v>1.25</v>
      </c>
      <c r="D233" s="39">
        <v>1.923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39326</v>
      </c>
      <c r="B234" s="20" t="s">
        <v>199</v>
      </c>
      <c r="C234" s="13">
        <v>1.25</v>
      </c>
      <c r="D234" s="39">
        <v>3.85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39356</v>
      </c>
      <c r="B235" s="20" t="s">
        <v>64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39379</v>
      </c>
    </row>
    <row r="236" spans="1:11" x14ac:dyDescent="0.25">
      <c r="A236" s="40"/>
      <c r="B236" s="20" t="s">
        <v>200</v>
      </c>
      <c r="C236" s="13"/>
      <c r="D236" s="39">
        <v>2.9420000000000002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39387</v>
      </c>
      <c r="B237" s="20" t="s">
        <v>201</v>
      </c>
      <c r="C237" s="13">
        <v>1.25</v>
      </c>
      <c r="D237" s="39">
        <v>3.0579999999999998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39417</v>
      </c>
      <c r="B238" s="15" t="s">
        <v>202</v>
      </c>
      <c r="C238" s="13">
        <v>1.25</v>
      </c>
      <c r="D238" s="42">
        <v>4.16</v>
      </c>
      <c r="E238" s="9"/>
      <c r="F238" s="15"/>
      <c r="G238" s="41">
        <f>IF(ISBLANK(Table1[[#This Row],[EARNED]]),"",Table1[[#This Row],[EARNED]])</f>
        <v>1.25</v>
      </c>
      <c r="H238" s="42"/>
      <c r="I238" s="9"/>
      <c r="J238" s="12"/>
      <c r="K238" s="15"/>
    </row>
    <row r="239" spans="1:11" x14ac:dyDescent="0.25">
      <c r="A239" s="47" t="s">
        <v>203</v>
      </c>
      <c r="B239" s="15"/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15"/>
    </row>
    <row r="240" spans="1:11" x14ac:dyDescent="0.25">
      <c r="A240" s="40">
        <v>39448</v>
      </c>
      <c r="B240" s="20" t="s">
        <v>204</v>
      </c>
      <c r="C240" s="13">
        <v>1.25</v>
      </c>
      <c r="D240" s="39">
        <v>5.3419999999999996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39479</v>
      </c>
      <c r="B241" s="20" t="s">
        <v>205</v>
      </c>
      <c r="C241" s="13">
        <v>1.25</v>
      </c>
      <c r="D241" s="39">
        <v>5.992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39508</v>
      </c>
      <c r="B242" s="20" t="s">
        <v>206</v>
      </c>
      <c r="C242" s="13">
        <v>1.25</v>
      </c>
      <c r="D242" s="39">
        <v>2.8120000000000003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39539</v>
      </c>
      <c r="B243" s="20" t="s">
        <v>208</v>
      </c>
      <c r="C243" s="13">
        <v>1.25</v>
      </c>
      <c r="D243" s="39">
        <v>4.4119999999999999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39569</v>
      </c>
      <c r="B244" s="20" t="s">
        <v>207</v>
      </c>
      <c r="C244" s="13">
        <v>1.25</v>
      </c>
      <c r="D244" s="39">
        <v>4.673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39600</v>
      </c>
      <c r="B245" s="20" t="s">
        <v>209</v>
      </c>
      <c r="C245" s="13">
        <v>1.25</v>
      </c>
      <c r="D245" s="39">
        <v>1.1440000000000001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39630</v>
      </c>
      <c r="B246" s="20" t="s">
        <v>210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39661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211</v>
      </c>
    </row>
    <row r="248" spans="1:11" x14ac:dyDescent="0.25">
      <c r="A248" s="40"/>
      <c r="B248" s="20" t="s">
        <v>46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39671</v>
      </c>
    </row>
    <row r="249" spans="1:11" x14ac:dyDescent="0.25">
      <c r="A249" s="40"/>
      <c r="B249" s="20" t="s">
        <v>212</v>
      </c>
      <c r="C249" s="13"/>
      <c r="D249" s="39">
        <v>0.52100000000000002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>
        <v>39692</v>
      </c>
      <c r="B250" s="20" t="s">
        <v>47</v>
      </c>
      <c r="C250" s="13">
        <v>1.25</v>
      </c>
      <c r="D250" s="39">
        <v>0.45200000000000001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39722</v>
      </c>
      <c r="B251" s="20" t="s">
        <v>213</v>
      </c>
      <c r="C251" s="13">
        <v>1.25</v>
      </c>
      <c r="D251" s="39">
        <v>0.45400000000000001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39753</v>
      </c>
      <c r="B252" s="20" t="s">
        <v>214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39783</v>
      </c>
      <c r="B253" s="20" t="s">
        <v>215</v>
      </c>
      <c r="C253" s="13">
        <v>1.25</v>
      </c>
      <c r="D253" s="39">
        <v>6.7000000000000004E-2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7" t="s">
        <v>216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39814</v>
      </c>
      <c r="B255" s="20" t="s">
        <v>91</v>
      </c>
      <c r="C255" s="13">
        <v>1.25</v>
      </c>
      <c r="D255" s="39">
        <v>1.5580000000000001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39845</v>
      </c>
      <c r="B256" s="20" t="s">
        <v>217</v>
      </c>
      <c r="C256" s="13">
        <v>1.25</v>
      </c>
      <c r="D256" s="39">
        <v>1.6400000000000001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39873</v>
      </c>
      <c r="B257" s="20" t="s">
        <v>218</v>
      </c>
      <c r="C257" s="13">
        <v>1.25</v>
      </c>
      <c r="D257" s="39">
        <v>3.0419999999999998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39904</v>
      </c>
      <c r="B258" s="20" t="s">
        <v>220</v>
      </c>
      <c r="C258" s="13">
        <v>1.25</v>
      </c>
      <c r="D258" s="39">
        <v>1.8420000000000001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/>
      <c r="B259" s="20" t="s">
        <v>111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221</v>
      </c>
    </row>
    <row r="260" spans="1:11" x14ac:dyDescent="0.25">
      <c r="A260" s="40">
        <v>39934</v>
      </c>
      <c r="B260" s="20" t="s">
        <v>219</v>
      </c>
      <c r="C260" s="13">
        <v>1.25</v>
      </c>
      <c r="D260" s="39">
        <v>1.85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/>
      <c r="B261" s="20" t="s">
        <v>46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39940</v>
      </c>
    </row>
    <row r="262" spans="1:11" x14ac:dyDescent="0.25">
      <c r="A262" s="40">
        <v>39965</v>
      </c>
      <c r="B262" s="20" t="s">
        <v>138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223</v>
      </c>
    </row>
    <row r="263" spans="1:11" x14ac:dyDescent="0.25">
      <c r="A263" s="40"/>
      <c r="B263" s="20" t="s">
        <v>46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39975</v>
      </c>
    </row>
    <row r="264" spans="1:11" x14ac:dyDescent="0.25">
      <c r="A264" s="40"/>
      <c r="B264" s="20" t="s">
        <v>222</v>
      </c>
      <c r="C264" s="13"/>
      <c r="D264" s="39">
        <v>1.377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39995</v>
      </c>
      <c r="B265" s="20" t="s">
        <v>224</v>
      </c>
      <c r="C265" s="13">
        <v>1.25</v>
      </c>
      <c r="D265" s="39">
        <v>1.51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/>
      <c r="B266" s="20" t="s">
        <v>46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40025</v>
      </c>
    </row>
    <row r="267" spans="1:11" x14ac:dyDescent="0.25">
      <c r="A267" s="40">
        <v>40026</v>
      </c>
      <c r="B267" s="20" t="s">
        <v>225</v>
      </c>
      <c r="C267" s="13">
        <v>1.25</v>
      </c>
      <c r="D267" s="39">
        <v>1.125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40057</v>
      </c>
      <c r="B268" s="20" t="s">
        <v>226</v>
      </c>
      <c r="C268" s="13">
        <v>1.25</v>
      </c>
      <c r="D268" s="39">
        <v>1.494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40087</v>
      </c>
      <c r="B269" s="20" t="s">
        <v>46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40085</v>
      </c>
    </row>
    <row r="270" spans="1:11" x14ac:dyDescent="0.25">
      <c r="A270" s="40"/>
      <c r="B270" s="20" t="s">
        <v>227</v>
      </c>
      <c r="C270" s="13"/>
      <c r="D270" s="39">
        <v>1.7330000000000001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/>
    </row>
    <row r="271" spans="1:11" x14ac:dyDescent="0.25">
      <c r="A271" s="40">
        <v>40118</v>
      </c>
      <c r="B271" s="20" t="s">
        <v>228</v>
      </c>
      <c r="C271" s="13">
        <v>1.25</v>
      </c>
      <c r="D271" s="39">
        <v>1.371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/>
      <c r="B272" s="20" t="s">
        <v>229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16</v>
      </c>
      <c r="I272" s="9"/>
      <c r="J272" s="11"/>
      <c r="K272" s="20"/>
    </row>
    <row r="273" spans="1:11" x14ac:dyDescent="0.25">
      <c r="A273" s="40">
        <v>40148</v>
      </c>
      <c r="B273" s="20" t="s">
        <v>230</v>
      </c>
      <c r="C273" s="13">
        <v>1.25</v>
      </c>
      <c r="D273" s="39">
        <v>1.512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231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40179</v>
      </c>
      <c r="B275" s="20" t="s">
        <v>232</v>
      </c>
      <c r="C275" s="13">
        <v>1.25</v>
      </c>
      <c r="D275" s="39">
        <v>1.2210000000000001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40210</v>
      </c>
      <c r="B276" s="20" t="s">
        <v>67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233</v>
      </c>
    </row>
    <row r="277" spans="1:11" x14ac:dyDescent="0.25">
      <c r="A277" s="40"/>
      <c r="B277" s="20" t="s">
        <v>46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40221</v>
      </c>
    </row>
    <row r="278" spans="1:11" x14ac:dyDescent="0.25">
      <c r="A278" s="40"/>
      <c r="B278" s="20" t="s">
        <v>46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40228</v>
      </c>
    </row>
    <row r="279" spans="1:11" x14ac:dyDescent="0.25">
      <c r="A279" s="40"/>
      <c r="B279" s="20" t="s">
        <v>54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234</v>
      </c>
    </row>
    <row r="280" spans="1:11" x14ac:dyDescent="0.25">
      <c r="A280" s="40"/>
      <c r="B280" s="20" t="s">
        <v>235</v>
      </c>
      <c r="C280" s="13"/>
      <c r="D280" s="39">
        <v>0.91700000000000004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40238</v>
      </c>
      <c r="B281" s="20" t="s">
        <v>236</v>
      </c>
      <c r="C281" s="13">
        <v>1.25</v>
      </c>
      <c r="D281" s="39">
        <v>2.6150000000000002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40269</v>
      </c>
      <c r="B282" s="20" t="s">
        <v>111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3</v>
      </c>
      <c r="I282" s="9"/>
      <c r="J282" s="11"/>
      <c r="K282" s="20" t="s">
        <v>237</v>
      </c>
    </row>
    <row r="283" spans="1:11" x14ac:dyDescent="0.25">
      <c r="A283" s="40">
        <v>40299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8">
        <v>40283</v>
      </c>
    </row>
    <row r="284" spans="1:11" x14ac:dyDescent="0.25">
      <c r="A284" s="40"/>
      <c r="B284" s="20" t="s">
        <v>46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40305</v>
      </c>
    </row>
    <row r="285" spans="1:11" x14ac:dyDescent="0.25">
      <c r="A285" s="40"/>
      <c r="B285" s="20" t="s">
        <v>238</v>
      </c>
      <c r="C285" s="13"/>
      <c r="D285" s="39">
        <v>0.81699999999999995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8"/>
    </row>
    <row r="286" spans="1:11" x14ac:dyDescent="0.25">
      <c r="A286" s="40">
        <v>40330</v>
      </c>
      <c r="B286" s="20" t="s">
        <v>239</v>
      </c>
      <c r="C286" s="13">
        <v>1.25</v>
      </c>
      <c r="D286" s="39">
        <v>1.4060000000000001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111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3</v>
      </c>
      <c r="I287" s="9"/>
      <c r="J287" s="11"/>
      <c r="K287" s="20" t="s">
        <v>240</v>
      </c>
    </row>
    <row r="288" spans="1:11" x14ac:dyDescent="0.25">
      <c r="A288" s="40">
        <v>40360</v>
      </c>
      <c r="B288" s="20" t="s">
        <v>241</v>
      </c>
      <c r="C288" s="13">
        <v>1.25</v>
      </c>
      <c r="D288" s="39">
        <v>1.3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40389</v>
      </c>
    </row>
    <row r="290" spans="1:11" x14ac:dyDescent="0.25">
      <c r="A290" s="40">
        <v>40391</v>
      </c>
      <c r="B290" s="20" t="s">
        <v>46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40417</v>
      </c>
    </row>
    <row r="291" spans="1:11" x14ac:dyDescent="0.25">
      <c r="A291" s="40"/>
      <c r="B291" s="20" t="s">
        <v>242</v>
      </c>
      <c r="C291" s="13"/>
      <c r="D291" s="39">
        <v>1.2150000000000001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40422</v>
      </c>
      <c r="B292" s="20" t="s">
        <v>46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40427</v>
      </c>
    </row>
    <row r="293" spans="1:11" x14ac:dyDescent="0.25">
      <c r="A293" s="40"/>
      <c r="B293" s="20" t="s">
        <v>243</v>
      </c>
      <c r="C293" s="13"/>
      <c r="D293" s="39">
        <v>1.615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8"/>
    </row>
    <row r="294" spans="1:11" x14ac:dyDescent="0.25">
      <c r="A294" s="40">
        <v>40452</v>
      </c>
      <c r="B294" s="20" t="s">
        <v>244</v>
      </c>
      <c r="C294" s="13">
        <v>1.25</v>
      </c>
      <c r="D294" s="39">
        <v>0.75600000000000001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40483</v>
      </c>
      <c r="B295" s="20" t="s">
        <v>245</v>
      </c>
      <c r="C295" s="13">
        <v>1.25</v>
      </c>
      <c r="D295" s="39">
        <v>0.80800000000000005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40513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247</v>
      </c>
      <c r="C297" s="13"/>
      <c r="D297" s="39">
        <v>1.2850000000000001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7" t="s">
        <v>248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67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25">
      <c r="A300" s="40"/>
      <c r="B300" s="20" t="s">
        <v>46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8">
        <v>40553</v>
      </c>
    </row>
    <row r="301" spans="1:11" x14ac:dyDescent="0.25">
      <c r="A301" s="40"/>
      <c r="B301" s="20" t="s">
        <v>114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40575</v>
      </c>
      <c r="B302" s="20" t="s">
        <v>250</v>
      </c>
      <c r="C302" s="13">
        <v>1.25</v>
      </c>
      <c r="D302" s="39">
        <v>0.24199999999999999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40603</v>
      </c>
      <c r="B303" s="20" t="s">
        <v>251</v>
      </c>
      <c r="C303" s="13">
        <v>1.25</v>
      </c>
      <c r="D303" s="39">
        <v>0.25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40634</v>
      </c>
      <c r="B304" s="20" t="s">
        <v>252</v>
      </c>
      <c r="C304" s="13">
        <v>1.25</v>
      </c>
      <c r="D304" s="39">
        <v>6.5000000000000002E-2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253</v>
      </c>
      <c r="C305" s="13">
        <v>1.25</v>
      </c>
      <c r="D305" s="39">
        <v>0.84199999999999997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/>
      <c r="B306" s="20" t="s">
        <v>46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48">
        <v>40679</v>
      </c>
    </row>
    <row r="307" spans="1:11" x14ac:dyDescent="0.25">
      <c r="A307" s="40">
        <v>40695</v>
      </c>
      <c r="B307" s="20" t="s">
        <v>138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254</v>
      </c>
    </row>
    <row r="308" spans="1:11" x14ac:dyDescent="0.25">
      <c r="A308" s="40"/>
      <c r="B308" s="20" t="s">
        <v>255</v>
      </c>
      <c r="C308" s="13"/>
      <c r="D308" s="39">
        <v>0.57099999999999995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40753</v>
      </c>
    </row>
    <row r="310" spans="1:11" x14ac:dyDescent="0.25">
      <c r="A310" s="40">
        <v>40756</v>
      </c>
      <c r="B310" s="20" t="s">
        <v>256</v>
      </c>
      <c r="C310" s="13">
        <v>1.25</v>
      </c>
      <c r="D310" s="39">
        <v>1.7690000000000001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40787</v>
      </c>
      <c r="B311" s="20" t="s">
        <v>257</v>
      </c>
      <c r="C311" s="13">
        <v>1.25</v>
      </c>
      <c r="D311" s="39">
        <v>1.321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40817</v>
      </c>
      <c r="B312" s="20" t="s">
        <v>258</v>
      </c>
      <c r="C312" s="13">
        <v>1.25</v>
      </c>
      <c r="D312" s="39">
        <v>1.0369999999999999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40848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48" t="s">
        <v>259</v>
      </c>
    </row>
    <row r="314" spans="1:11" x14ac:dyDescent="0.25">
      <c r="A314" s="40"/>
      <c r="B314" s="20" t="s">
        <v>260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/>
    </row>
    <row r="315" spans="1:11" x14ac:dyDescent="0.25">
      <c r="A315" s="40">
        <v>40878</v>
      </c>
      <c r="B315" s="20" t="s">
        <v>111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20" t="s">
        <v>261</v>
      </c>
    </row>
    <row r="316" spans="1:11" x14ac:dyDescent="0.25">
      <c r="A316" s="40"/>
      <c r="B316" s="20" t="s">
        <v>114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7" t="s">
        <v>262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40909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249</v>
      </c>
    </row>
    <row r="319" spans="1:11" x14ac:dyDescent="0.25">
      <c r="A319" s="40"/>
      <c r="B319" s="20" t="s">
        <v>81</v>
      </c>
      <c r="C319" s="13"/>
      <c r="D319" s="39">
        <v>4.4000000000000004E-2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40940</v>
      </c>
      <c r="B320" s="20" t="s">
        <v>263</v>
      </c>
      <c r="C320" s="13">
        <v>1.25</v>
      </c>
      <c r="D320" s="39">
        <v>0.40600000000000003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40969</v>
      </c>
      <c r="B321" s="20" t="s">
        <v>46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8">
        <v>40988</v>
      </c>
    </row>
    <row r="322" spans="1:11" x14ac:dyDescent="0.25">
      <c r="A322" s="40"/>
      <c r="B322" s="20" t="s">
        <v>264</v>
      </c>
      <c r="C322" s="13"/>
      <c r="D322" s="39">
        <v>0.17700000000000002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/>
    </row>
    <row r="323" spans="1:11" x14ac:dyDescent="0.25">
      <c r="A323" s="40">
        <v>41000</v>
      </c>
      <c r="B323" s="20" t="s">
        <v>265</v>
      </c>
      <c r="C323" s="13">
        <v>1.25</v>
      </c>
      <c r="D323" s="39">
        <v>0.15200000000000002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41030</v>
      </c>
      <c r="B324" s="20" t="s">
        <v>46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41032</v>
      </c>
    </row>
    <row r="325" spans="1:11" x14ac:dyDescent="0.25">
      <c r="A325" s="40"/>
      <c r="B325" s="20" t="s">
        <v>111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48" t="s">
        <v>266</v>
      </c>
    </row>
    <row r="326" spans="1:11" x14ac:dyDescent="0.25">
      <c r="A326" s="40"/>
      <c r="B326" s="20" t="s">
        <v>267</v>
      </c>
      <c r="C326" s="13"/>
      <c r="D326" s="39">
        <v>0.10200000000000001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41061</v>
      </c>
      <c r="B327" s="20" t="s">
        <v>54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268</v>
      </c>
    </row>
    <row r="328" spans="1:11" x14ac:dyDescent="0.25">
      <c r="A328" s="40"/>
      <c r="B328" s="20" t="s">
        <v>138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269</v>
      </c>
    </row>
    <row r="329" spans="1:11" x14ac:dyDescent="0.25">
      <c r="A329" s="40"/>
      <c r="B329" s="20" t="s">
        <v>46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41089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271</v>
      </c>
    </row>
    <row r="331" spans="1:11" x14ac:dyDescent="0.25">
      <c r="A331" s="40"/>
      <c r="B331" s="20" t="s">
        <v>270</v>
      </c>
      <c r="C331" s="13"/>
      <c r="D331" s="39">
        <v>0.15000000000000002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41091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41122</v>
      </c>
      <c r="B333" s="20" t="s">
        <v>54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272</v>
      </c>
    </row>
    <row r="334" spans="1:11" x14ac:dyDescent="0.25">
      <c r="A334" s="40"/>
      <c r="B334" s="20" t="s">
        <v>273</v>
      </c>
      <c r="C334" s="13"/>
      <c r="D334" s="39">
        <v>0.47899999999999998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41153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41162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275</v>
      </c>
    </row>
    <row r="337" spans="1:11" x14ac:dyDescent="0.25">
      <c r="A337" s="40"/>
      <c r="B337" s="20" t="s">
        <v>274</v>
      </c>
      <c r="C337" s="13"/>
      <c r="D337" s="39">
        <v>0.39600000000000002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41183</v>
      </c>
      <c r="B338" s="20" t="s">
        <v>184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4</v>
      </c>
      <c r="I338" s="9"/>
      <c r="J338" s="11"/>
      <c r="K338" s="20" t="s">
        <v>276</v>
      </c>
    </row>
    <row r="339" spans="1:11" x14ac:dyDescent="0.25">
      <c r="A339" s="40"/>
      <c r="B339" s="20" t="s">
        <v>277</v>
      </c>
      <c r="C339" s="13"/>
      <c r="D339" s="39">
        <v>1.25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41214</v>
      </c>
      <c r="B340" s="20" t="s">
        <v>278</v>
      </c>
      <c r="C340" s="13">
        <v>1.25</v>
      </c>
      <c r="D340" s="39">
        <v>1.242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41244</v>
      </c>
      <c r="B341" s="20" t="s">
        <v>46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41236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280</v>
      </c>
    </row>
    <row r="343" spans="1:11" x14ac:dyDescent="0.25">
      <c r="A343" s="40"/>
      <c r="B343" s="20" t="s">
        <v>165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279</v>
      </c>
    </row>
    <row r="344" spans="1:11" x14ac:dyDescent="0.25">
      <c r="A344" s="40"/>
      <c r="B344" s="20" t="s">
        <v>282</v>
      </c>
      <c r="C344" s="13"/>
      <c r="D344" s="39">
        <v>1.2749999999999999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7" t="s">
        <v>281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41275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41306</v>
      </c>
      <c r="B347" s="20" t="s">
        <v>283</v>
      </c>
      <c r="C347" s="13">
        <v>1.25</v>
      </c>
      <c r="D347" s="39">
        <v>1.6480000000000001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41334</v>
      </c>
      <c r="B348" s="20" t="s">
        <v>54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284</v>
      </c>
    </row>
    <row r="349" spans="1:11" x14ac:dyDescent="0.25">
      <c r="A349" s="40"/>
      <c r="B349" s="20" t="s">
        <v>285</v>
      </c>
      <c r="C349" s="13"/>
      <c r="D349" s="39">
        <v>0.67700000000000005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41365</v>
      </c>
      <c r="B350" s="20" t="s">
        <v>286</v>
      </c>
      <c r="C350" s="13">
        <v>1.25</v>
      </c>
      <c r="D350" s="39">
        <v>2.6669999999999998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41395</v>
      </c>
      <c r="B351" s="20" t="s">
        <v>198</v>
      </c>
      <c r="C351" s="13">
        <v>1.25</v>
      </c>
      <c r="D351" s="39">
        <v>1.923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41426</v>
      </c>
      <c r="B352" s="20" t="s">
        <v>287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8">
        <v>41428</v>
      </c>
    </row>
    <row r="353" spans="1:11" x14ac:dyDescent="0.25">
      <c r="A353" s="40"/>
      <c r="B353" s="20" t="s">
        <v>67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 t="s">
        <v>289</v>
      </c>
    </row>
    <row r="354" spans="1:11" x14ac:dyDescent="0.25">
      <c r="A354" s="40"/>
      <c r="B354" s="20" t="s">
        <v>288</v>
      </c>
      <c r="C354" s="13"/>
      <c r="D354" s="39">
        <v>0.43099999999999999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41456</v>
      </c>
      <c r="B355" s="20" t="s">
        <v>270</v>
      </c>
      <c r="C355" s="13">
        <v>1.25</v>
      </c>
      <c r="D355" s="39">
        <v>0.15000000000000002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41487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25">
      <c r="A357" s="40"/>
      <c r="B357" s="20" t="s">
        <v>67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293</v>
      </c>
    </row>
    <row r="358" spans="1:11" x14ac:dyDescent="0.25">
      <c r="A358" s="40"/>
      <c r="B358" s="20" t="s">
        <v>292</v>
      </c>
      <c r="C358" s="13"/>
      <c r="D358" s="39">
        <v>4.8000000000000008E-2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41518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41548</v>
      </c>
      <c r="B360" s="20" t="s">
        <v>294</v>
      </c>
      <c r="C360" s="13">
        <v>1.25</v>
      </c>
      <c r="D360" s="39">
        <v>0.10800000000000001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41579</v>
      </c>
      <c r="B361" s="20" t="s">
        <v>295</v>
      </c>
      <c r="C361" s="13">
        <v>1.25</v>
      </c>
      <c r="D361" s="39">
        <v>0.50800000000000001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41609</v>
      </c>
      <c r="B362" s="20" t="s">
        <v>296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/>
      <c r="B363" s="20" t="s">
        <v>142</v>
      </c>
      <c r="C363" s="13"/>
      <c r="D363" s="39">
        <v>1.1120000000000001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7" t="s">
        <v>297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41640</v>
      </c>
      <c r="B365" s="20" t="s">
        <v>298</v>
      </c>
      <c r="C365" s="13">
        <v>1.25</v>
      </c>
      <c r="D365" s="39">
        <v>0.29799999999999999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41671</v>
      </c>
      <c r="B366" s="20" t="s">
        <v>54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299</v>
      </c>
    </row>
    <row r="367" spans="1:11" x14ac:dyDescent="0.25">
      <c r="A367" s="40">
        <v>41699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300</v>
      </c>
    </row>
    <row r="368" spans="1:11" x14ac:dyDescent="0.25">
      <c r="A368" s="40"/>
      <c r="B368" s="20" t="s">
        <v>64</v>
      </c>
      <c r="C368" s="13"/>
      <c r="D368" s="39">
        <v>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>
        <v>41712</v>
      </c>
    </row>
    <row r="369" spans="1:11" x14ac:dyDescent="0.25">
      <c r="A369" s="40"/>
      <c r="B369" s="20" t="s">
        <v>301</v>
      </c>
      <c r="C369" s="13"/>
      <c r="D369" s="39">
        <v>0.82899999999999996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v>41730</v>
      </c>
      <c r="B370" s="20" t="s">
        <v>67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 t="s">
        <v>302</v>
      </c>
    </row>
    <row r="371" spans="1:11" x14ac:dyDescent="0.25">
      <c r="A371" s="40"/>
      <c r="B371" s="20" t="s">
        <v>46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41743</v>
      </c>
    </row>
    <row r="372" spans="1:11" x14ac:dyDescent="0.25">
      <c r="A372" s="40"/>
      <c r="B372" s="20" t="s">
        <v>138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 t="s">
        <v>304</v>
      </c>
    </row>
    <row r="373" spans="1:11" x14ac:dyDescent="0.25">
      <c r="A373" s="40"/>
      <c r="B373" s="20" t="s">
        <v>46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41747</v>
      </c>
    </row>
    <row r="374" spans="1:11" x14ac:dyDescent="0.25">
      <c r="A374" s="40"/>
      <c r="B374" s="20" t="s">
        <v>64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>
        <v>41799</v>
      </c>
    </row>
    <row r="375" spans="1:11" x14ac:dyDescent="0.25">
      <c r="A375" s="40"/>
      <c r="B375" s="20" t="s">
        <v>303</v>
      </c>
      <c r="C375" s="13"/>
      <c r="D375" s="39">
        <v>0.82499999999999996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8"/>
    </row>
    <row r="376" spans="1:11" x14ac:dyDescent="0.25">
      <c r="A376" s="40">
        <v>41760</v>
      </c>
      <c r="B376" s="20" t="s">
        <v>305</v>
      </c>
      <c r="C376" s="13">
        <v>1.25</v>
      </c>
      <c r="D376" s="39">
        <v>0.84799999999999998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41791</v>
      </c>
      <c r="B377" s="20" t="s">
        <v>306</v>
      </c>
      <c r="C377" s="13">
        <v>1.25</v>
      </c>
      <c r="D377" s="39">
        <v>0.77900000000000003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41821</v>
      </c>
      <c r="B378" s="20" t="s">
        <v>111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3</v>
      </c>
      <c r="I378" s="9"/>
      <c r="J378" s="11"/>
      <c r="K378" s="20" t="s">
        <v>308</v>
      </c>
    </row>
    <row r="379" spans="1:11" x14ac:dyDescent="0.25">
      <c r="A379" s="40"/>
      <c r="B379" s="20" t="s">
        <v>64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41835</v>
      </c>
    </row>
    <row r="380" spans="1:11" x14ac:dyDescent="0.25">
      <c r="A380" s="40"/>
      <c r="B380" s="20" t="s">
        <v>307</v>
      </c>
      <c r="C380" s="13"/>
      <c r="D380" s="39">
        <v>0.67900000000000005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41852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41856</v>
      </c>
    </row>
    <row r="382" spans="1:11" x14ac:dyDescent="0.25">
      <c r="A382" s="40"/>
      <c r="B382" s="20" t="s">
        <v>309</v>
      </c>
      <c r="C382" s="13"/>
      <c r="D382" s="39">
        <v>0.61499999999999999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25">
      <c r="A383" s="40">
        <v>41883</v>
      </c>
      <c r="B383" s="20" t="s">
        <v>46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41887</v>
      </c>
    </row>
    <row r="384" spans="1:11" x14ac:dyDescent="0.25">
      <c r="A384" s="40"/>
      <c r="B384" s="20" t="s">
        <v>64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41915</v>
      </c>
    </row>
    <row r="385" spans="1:11" x14ac:dyDescent="0.25">
      <c r="A385" s="40"/>
      <c r="B385" s="20" t="s">
        <v>310</v>
      </c>
      <c r="C385" s="13"/>
      <c r="D385" s="39">
        <v>0.21000000000000002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25">
      <c r="A386" s="40">
        <v>41913</v>
      </c>
      <c r="B386" s="20" t="s">
        <v>54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311</v>
      </c>
    </row>
    <row r="387" spans="1:11" x14ac:dyDescent="0.25">
      <c r="A387" s="40"/>
      <c r="B387" s="20" t="s">
        <v>312</v>
      </c>
      <c r="C387" s="13"/>
      <c r="D387" s="39">
        <v>0.17900000000000002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41944</v>
      </c>
      <c r="B388" s="20" t="s">
        <v>46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41950</v>
      </c>
    </row>
    <row r="389" spans="1:11" x14ac:dyDescent="0.25">
      <c r="A389" s="40"/>
      <c r="B389" s="20" t="s">
        <v>64</v>
      </c>
      <c r="C389" s="13"/>
      <c r="D389" s="39">
        <v>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8">
        <v>41950</v>
      </c>
    </row>
    <row r="390" spans="1:11" x14ac:dyDescent="0.25">
      <c r="A390" s="40"/>
      <c r="B390" s="20" t="s">
        <v>313</v>
      </c>
      <c r="C390" s="13"/>
      <c r="D390" s="39">
        <v>0.46699999999999997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8">
        <v>41978</v>
      </c>
    </row>
    <row r="391" spans="1:11" x14ac:dyDescent="0.25">
      <c r="A391" s="40">
        <v>41974</v>
      </c>
      <c r="B391" s="20" t="s">
        <v>314</v>
      </c>
      <c r="C391" s="13">
        <v>1.25</v>
      </c>
      <c r="D391" s="39">
        <v>0.748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7" t="s">
        <v>315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42005</v>
      </c>
      <c r="B393" s="20" t="s">
        <v>67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316</v>
      </c>
    </row>
    <row r="394" spans="1:11" x14ac:dyDescent="0.25">
      <c r="A394" s="40"/>
      <c r="B394" s="20" t="s">
        <v>213</v>
      </c>
      <c r="C394" s="13"/>
      <c r="D394" s="39">
        <v>0.45400000000000001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42036</v>
      </c>
      <c r="B395" s="20" t="s">
        <v>46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42060</v>
      </c>
    </row>
    <row r="396" spans="1:11" x14ac:dyDescent="0.25">
      <c r="A396" s="40"/>
      <c r="B396" s="20" t="s">
        <v>64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42076</v>
      </c>
    </row>
    <row r="397" spans="1:11" x14ac:dyDescent="0.25">
      <c r="A397" s="40"/>
      <c r="B397" s="20" t="s">
        <v>317</v>
      </c>
      <c r="C397" s="13"/>
      <c r="D397" s="39">
        <v>1.6059999999999999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42064</v>
      </c>
      <c r="B398" s="20" t="s">
        <v>67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319</v>
      </c>
    </row>
    <row r="399" spans="1:11" x14ac:dyDescent="0.25">
      <c r="A399" s="40"/>
      <c r="B399" s="20" t="s">
        <v>318</v>
      </c>
      <c r="C399" s="13"/>
      <c r="D399" s="39">
        <v>1.323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42095</v>
      </c>
      <c r="B400" s="20" t="s">
        <v>46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42102</v>
      </c>
    </row>
    <row r="401" spans="1:11" x14ac:dyDescent="0.25">
      <c r="A401" s="40"/>
      <c r="B401" s="20" t="s">
        <v>67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72</v>
      </c>
    </row>
    <row r="402" spans="1:11" x14ac:dyDescent="0.25">
      <c r="A402" s="40"/>
      <c r="B402" s="20" t="s">
        <v>320</v>
      </c>
      <c r="C402" s="13"/>
      <c r="D402" s="39">
        <v>0.66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42125</v>
      </c>
      <c r="B403" s="20" t="s">
        <v>321</v>
      </c>
      <c r="C403" s="13">
        <v>1.25</v>
      </c>
      <c r="D403" s="39">
        <v>0.97499999999999998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42156</v>
      </c>
      <c r="B404" s="20" t="s">
        <v>322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5</v>
      </c>
      <c r="I404" s="9"/>
      <c r="J404" s="11"/>
      <c r="K404" s="20" t="s">
        <v>323</v>
      </c>
    </row>
    <row r="405" spans="1:11" x14ac:dyDescent="0.25">
      <c r="A405" s="40"/>
      <c r="B405" s="20" t="s">
        <v>324</v>
      </c>
      <c r="C405" s="13"/>
      <c r="D405" s="39">
        <v>0.78300000000000003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42186</v>
      </c>
      <c r="B406" s="20" t="s">
        <v>325</v>
      </c>
      <c r="C406" s="13">
        <v>1.25</v>
      </c>
      <c r="D406" s="39">
        <v>1.1000000000000001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42217</v>
      </c>
      <c r="B407" s="20" t="s">
        <v>54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326</v>
      </c>
    </row>
    <row r="408" spans="1:11" x14ac:dyDescent="0.25">
      <c r="A408" s="40"/>
      <c r="B408" s="20" t="s">
        <v>327</v>
      </c>
      <c r="C408" s="13"/>
      <c r="D408" s="39">
        <v>0.92300000000000004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42248</v>
      </c>
      <c r="B409" s="20" t="s">
        <v>46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42268</v>
      </c>
    </row>
    <row r="410" spans="1:11" x14ac:dyDescent="0.25">
      <c r="A410" s="40"/>
      <c r="B410" s="20" t="s">
        <v>328</v>
      </c>
      <c r="C410" s="13"/>
      <c r="D410" s="39">
        <v>1.1539999999999999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40">
        <v>42278</v>
      </c>
      <c r="B411" s="20" t="s">
        <v>46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42296</v>
      </c>
    </row>
    <row r="412" spans="1:11" x14ac:dyDescent="0.25">
      <c r="A412" s="40"/>
      <c r="B412" s="20" t="s">
        <v>329</v>
      </c>
      <c r="C412" s="13"/>
      <c r="D412" s="39">
        <v>1.6440000000000001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25">
      <c r="A413" s="40">
        <v>42309</v>
      </c>
      <c r="B413" s="20" t="s">
        <v>62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330</v>
      </c>
    </row>
    <row r="414" spans="1:11" x14ac:dyDescent="0.25">
      <c r="A414" s="40"/>
      <c r="B414" s="20" t="s">
        <v>62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332</v>
      </c>
    </row>
    <row r="415" spans="1:11" x14ac:dyDescent="0.25">
      <c r="A415" s="40"/>
      <c r="B415" s="20" t="s">
        <v>46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8">
        <v>42328</v>
      </c>
    </row>
    <row r="416" spans="1:11" x14ac:dyDescent="0.25">
      <c r="A416" s="40"/>
      <c r="B416" s="20" t="s">
        <v>331</v>
      </c>
      <c r="C416" s="13"/>
      <c r="D416" s="39">
        <v>0.94599999999999995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42339</v>
      </c>
      <c r="B417" s="20" t="s">
        <v>333</v>
      </c>
      <c r="C417" s="13">
        <v>1.25</v>
      </c>
      <c r="D417" s="39">
        <v>2.04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7" t="s">
        <v>334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42370</v>
      </c>
      <c r="B419" s="20" t="s">
        <v>138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336</v>
      </c>
    </row>
    <row r="420" spans="1:11" x14ac:dyDescent="0.25">
      <c r="A420" s="40"/>
      <c r="B420" s="20" t="s">
        <v>335</v>
      </c>
      <c r="C420" s="13"/>
      <c r="D420" s="39">
        <v>2.0710000000000002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42401</v>
      </c>
      <c r="B421" s="20" t="s">
        <v>54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338</v>
      </c>
    </row>
    <row r="422" spans="1:11" x14ac:dyDescent="0.25">
      <c r="A422" s="40"/>
      <c r="B422" s="20" t="s">
        <v>337</v>
      </c>
      <c r="C422" s="13"/>
      <c r="D422" s="39">
        <v>1.49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42430</v>
      </c>
      <c r="B423" s="20" t="s">
        <v>339</v>
      </c>
      <c r="C423" s="13">
        <v>1.25</v>
      </c>
      <c r="D423" s="39">
        <v>1.71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42461</v>
      </c>
      <c r="B424" s="20" t="s">
        <v>51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8">
        <v>42482</v>
      </c>
    </row>
    <row r="425" spans="1:11" x14ac:dyDescent="0.25">
      <c r="A425" s="40"/>
      <c r="B425" s="20" t="s">
        <v>340</v>
      </c>
      <c r="C425" s="13"/>
      <c r="D425" s="39">
        <v>2.4809999999999999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/>
    </row>
    <row r="426" spans="1:11" x14ac:dyDescent="0.25">
      <c r="A426" s="40">
        <v>42491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42500</v>
      </c>
    </row>
    <row r="427" spans="1:11" x14ac:dyDescent="0.25">
      <c r="A427" s="40"/>
      <c r="B427" s="20" t="s">
        <v>333</v>
      </c>
      <c r="C427" s="13"/>
      <c r="D427" s="39">
        <v>2.04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/>
    </row>
    <row r="428" spans="1:11" x14ac:dyDescent="0.25">
      <c r="A428" s="40">
        <v>42522</v>
      </c>
      <c r="B428" s="20" t="s">
        <v>184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4</v>
      </c>
      <c r="I428" s="9"/>
      <c r="J428" s="11"/>
      <c r="K428" s="20" t="s">
        <v>341</v>
      </c>
    </row>
    <row r="429" spans="1:11" x14ac:dyDescent="0.25">
      <c r="A429" s="40"/>
      <c r="B429" s="20" t="s">
        <v>67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343</v>
      </c>
    </row>
    <row r="430" spans="1:11" x14ac:dyDescent="0.25">
      <c r="A430" s="40"/>
      <c r="B430" s="20" t="s">
        <v>46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8">
        <v>42549</v>
      </c>
    </row>
    <row r="431" spans="1:11" x14ac:dyDescent="0.25">
      <c r="A431" s="40"/>
      <c r="B431" s="20" t="s">
        <v>342</v>
      </c>
      <c r="C431" s="13"/>
      <c r="D431" s="39">
        <v>1.2829999999999999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42552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42580</v>
      </c>
    </row>
    <row r="433" spans="1:11" x14ac:dyDescent="0.25">
      <c r="A433" s="40"/>
      <c r="B433" s="20" t="s">
        <v>344</v>
      </c>
      <c r="C433" s="13"/>
      <c r="D433" s="39">
        <v>0.99199999999999999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42583</v>
      </c>
      <c r="B434" s="20" t="s">
        <v>46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42608</v>
      </c>
    </row>
    <row r="435" spans="1:11" x14ac:dyDescent="0.25">
      <c r="A435" s="40"/>
      <c r="B435" s="20" t="s">
        <v>345</v>
      </c>
      <c r="C435" s="13"/>
      <c r="D435" s="39">
        <v>1.444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8"/>
    </row>
    <row r="436" spans="1:11" x14ac:dyDescent="0.25">
      <c r="A436" s="40">
        <v>42614</v>
      </c>
      <c r="B436" s="20" t="s">
        <v>346</v>
      </c>
      <c r="C436" s="13">
        <v>1.25</v>
      </c>
      <c r="D436" s="39">
        <v>2.1749999999999998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42644</v>
      </c>
      <c r="B437" s="20" t="s">
        <v>111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348</v>
      </c>
    </row>
    <row r="438" spans="1:11" x14ac:dyDescent="0.25">
      <c r="A438" s="40"/>
      <c r="B438" s="20" t="s">
        <v>347</v>
      </c>
      <c r="C438" s="13"/>
      <c r="D438" s="39">
        <v>1.99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42675</v>
      </c>
      <c r="B439" s="20" t="s">
        <v>54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349</v>
      </c>
    </row>
    <row r="440" spans="1:11" x14ac:dyDescent="0.25">
      <c r="A440" s="40"/>
      <c r="B440" s="20" t="s">
        <v>54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350</v>
      </c>
    </row>
    <row r="441" spans="1:11" x14ac:dyDescent="0.25">
      <c r="A441" s="40"/>
      <c r="B441" s="20" t="s">
        <v>351</v>
      </c>
      <c r="C441" s="13"/>
      <c r="D441" s="39">
        <v>2.2730000000000001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42705</v>
      </c>
      <c r="B442" s="20" t="s">
        <v>352</v>
      </c>
      <c r="C442" s="13">
        <v>1.25</v>
      </c>
      <c r="D442" s="39">
        <v>2.89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7" t="s">
        <v>353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42736</v>
      </c>
      <c r="B444" s="20" t="s">
        <v>54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355</v>
      </c>
    </row>
    <row r="445" spans="1:11" x14ac:dyDescent="0.25">
      <c r="A445" s="40"/>
      <c r="B445" s="20" t="s">
        <v>67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356</v>
      </c>
    </row>
    <row r="446" spans="1:11" x14ac:dyDescent="0.25">
      <c r="A446" s="40"/>
      <c r="B446" s="20" t="s">
        <v>354</v>
      </c>
      <c r="C446" s="13"/>
      <c r="D446" s="39">
        <v>2.508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42767</v>
      </c>
      <c r="B447" s="20" t="s">
        <v>357</v>
      </c>
      <c r="C447" s="13">
        <v>1.25</v>
      </c>
      <c r="D447" s="39">
        <v>2.1419999999999999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42795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42824</v>
      </c>
    </row>
    <row r="449" spans="1:11" x14ac:dyDescent="0.25">
      <c r="A449" s="40"/>
      <c r="B449" s="20" t="s">
        <v>46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42800</v>
      </c>
    </row>
    <row r="450" spans="1:11" x14ac:dyDescent="0.25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42823</v>
      </c>
    </row>
    <row r="451" spans="1:11" x14ac:dyDescent="0.25">
      <c r="A451" s="40"/>
      <c r="B451" s="20" t="s">
        <v>358</v>
      </c>
      <c r="C451" s="13"/>
      <c r="D451" s="39">
        <v>1.071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42826</v>
      </c>
      <c r="B452" s="20" t="s">
        <v>138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359</v>
      </c>
    </row>
    <row r="453" spans="1:11" x14ac:dyDescent="0.25">
      <c r="A453" s="40"/>
      <c r="B453" s="20" t="s">
        <v>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25">
      <c r="A454" s="40"/>
      <c r="B454" s="20" t="s">
        <v>360</v>
      </c>
      <c r="C454" s="13"/>
      <c r="D454" s="39">
        <v>1.9000000000000003E-2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42856</v>
      </c>
      <c r="B455" s="20" t="s">
        <v>46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42865</v>
      </c>
    </row>
    <row r="456" spans="1:11" x14ac:dyDescent="0.25">
      <c r="A456" s="40"/>
      <c r="B456" s="20" t="s">
        <v>215</v>
      </c>
      <c r="C456" s="13"/>
      <c r="D456" s="39">
        <v>6.7000000000000004E-2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25">
      <c r="A457" s="40">
        <v>42887</v>
      </c>
      <c r="B457" s="20" t="s">
        <v>46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42891</v>
      </c>
    </row>
    <row r="458" spans="1:11" x14ac:dyDescent="0.25">
      <c r="A458" s="40">
        <v>42917</v>
      </c>
      <c r="B458" s="20" t="s">
        <v>54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46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42969</v>
      </c>
    </row>
    <row r="460" spans="1:11" x14ac:dyDescent="0.25">
      <c r="A460" s="40"/>
      <c r="B460" s="20" t="s">
        <v>84</v>
      </c>
      <c r="C460" s="13"/>
      <c r="D460" s="39">
        <v>0.20800000000000002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362</v>
      </c>
      <c r="C461" s="13">
        <v>1.25</v>
      </c>
      <c r="D461" s="39">
        <v>0.33300000000000002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42979</v>
      </c>
      <c r="B462" s="20" t="s">
        <v>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2</v>
      </c>
      <c r="I462" s="9"/>
      <c r="J462" s="11"/>
      <c r="K462" s="20" t="s">
        <v>363</v>
      </c>
    </row>
    <row r="463" spans="1:11" x14ac:dyDescent="0.25">
      <c r="A463" s="40"/>
      <c r="B463" s="20" t="s">
        <v>364</v>
      </c>
      <c r="C463" s="13"/>
      <c r="D463" s="39">
        <v>0.24399999999999999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43009</v>
      </c>
      <c r="B464" s="20" t="s">
        <v>54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365</v>
      </c>
    </row>
    <row r="465" spans="1:11" x14ac:dyDescent="0.25">
      <c r="A465" s="40"/>
      <c r="B465" s="20" t="s">
        <v>62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330</v>
      </c>
    </row>
    <row r="466" spans="1:11" x14ac:dyDescent="0.25">
      <c r="A466" s="40"/>
      <c r="B466" s="20" t="s">
        <v>366</v>
      </c>
      <c r="C466" s="13"/>
      <c r="D466" s="39">
        <v>0.308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43040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43070</v>
      </c>
      <c r="B468" s="20" t="s">
        <v>62</v>
      </c>
      <c r="C468" s="13">
        <v>1.25</v>
      </c>
      <c r="D468" s="39">
        <v>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367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43076</v>
      </c>
    </row>
    <row r="470" spans="1:11" x14ac:dyDescent="0.25">
      <c r="A470" s="47" t="s">
        <v>368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8"/>
    </row>
    <row r="471" spans="1:11" x14ac:dyDescent="0.25">
      <c r="A471" s="40">
        <v>43101</v>
      </c>
      <c r="B471" s="20" t="s">
        <v>67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369</v>
      </c>
    </row>
    <row r="472" spans="1:11" x14ac:dyDescent="0.25">
      <c r="A472" s="40">
        <v>43132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43160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43191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370</v>
      </c>
    </row>
    <row r="475" spans="1:11" x14ac:dyDescent="0.25">
      <c r="A475" s="40">
        <v>43221</v>
      </c>
      <c r="B475" s="20" t="s">
        <v>54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2</v>
      </c>
      <c r="I475" s="9"/>
      <c r="J475" s="11"/>
      <c r="K475" s="20" t="s">
        <v>371</v>
      </c>
    </row>
    <row r="476" spans="1:11" x14ac:dyDescent="0.25">
      <c r="A476" s="40"/>
      <c r="B476" s="20" t="s">
        <v>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43245</v>
      </c>
    </row>
    <row r="477" spans="1:11" x14ac:dyDescent="0.25">
      <c r="A477" s="40"/>
      <c r="B477" s="20" t="s">
        <v>372</v>
      </c>
      <c r="C477" s="13"/>
      <c r="D477" s="39">
        <v>0.52500000000000002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43252</v>
      </c>
      <c r="B478" s="20" t="s">
        <v>373</v>
      </c>
      <c r="C478" s="13">
        <v>1.25</v>
      </c>
      <c r="D478" s="39">
        <v>2.2149999999999999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43282</v>
      </c>
      <c r="B479" s="20" t="s">
        <v>54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20" t="s">
        <v>374</v>
      </c>
    </row>
    <row r="480" spans="1:11" x14ac:dyDescent="0.25">
      <c r="A480" s="40"/>
      <c r="B480" s="20" t="s">
        <v>46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8">
        <v>43312</v>
      </c>
    </row>
    <row r="481" spans="1:11" x14ac:dyDescent="0.25">
      <c r="A481" s="40"/>
      <c r="B481" s="20" t="s">
        <v>375</v>
      </c>
      <c r="C481" s="13"/>
      <c r="D481" s="39">
        <v>0.12300000000000001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43313</v>
      </c>
      <c r="B482" s="20" t="s">
        <v>46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43325</v>
      </c>
    </row>
    <row r="483" spans="1:11" x14ac:dyDescent="0.25">
      <c r="A483" s="40"/>
      <c r="B483" s="20" t="s">
        <v>51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>
        <v>43342</v>
      </c>
    </row>
    <row r="484" spans="1:11" x14ac:dyDescent="0.25">
      <c r="A484" s="40"/>
      <c r="B484" s="20" t="s">
        <v>76</v>
      </c>
      <c r="C484" s="13"/>
      <c r="D484" s="39">
        <v>3.1000000000000014E-2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43344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/>
    </row>
    <row r="486" spans="1:11" x14ac:dyDescent="0.25">
      <c r="A486" s="40">
        <v>43374</v>
      </c>
      <c r="B486" s="20" t="s">
        <v>51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43397</v>
      </c>
    </row>
    <row r="487" spans="1:11" x14ac:dyDescent="0.25">
      <c r="A487" s="40"/>
      <c r="B487" s="20" t="s">
        <v>376</v>
      </c>
      <c r="C487" s="13"/>
      <c r="D487" s="39">
        <v>8.0000000000000002E-3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/>
    </row>
    <row r="488" spans="1:11" x14ac:dyDescent="0.25">
      <c r="A488" s="40">
        <v>43405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43413</v>
      </c>
    </row>
    <row r="489" spans="1:11" x14ac:dyDescent="0.25">
      <c r="A489" s="40"/>
      <c r="B489" s="20" t="s">
        <v>51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>
        <v>43427</v>
      </c>
    </row>
    <row r="490" spans="1:11" x14ac:dyDescent="0.25">
      <c r="A490" s="40">
        <v>43435</v>
      </c>
      <c r="B490" s="20" t="s">
        <v>51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43455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43444</v>
      </c>
    </row>
    <row r="492" spans="1:11" x14ac:dyDescent="0.25">
      <c r="A492" s="40"/>
      <c r="B492" s="20" t="s">
        <v>362</v>
      </c>
      <c r="C492" s="13"/>
      <c r="D492" s="39">
        <v>0.33300000000000002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7" t="s">
        <v>377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43466</v>
      </c>
      <c r="B494" s="20" t="s">
        <v>54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378</v>
      </c>
    </row>
    <row r="495" spans="1:11" x14ac:dyDescent="0.25">
      <c r="A495" s="40">
        <v>43497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43525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43549</v>
      </c>
    </row>
    <row r="497" spans="1:11" x14ac:dyDescent="0.25">
      <c r="A497" s="40"/>
      <c r="B497" s="20" t="s">
        <v>379</v>
      </c>
      <c r="C497" s="13"/>
      <c r="D497" s="39">
        <v>0.127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/>
    </row>
    <row r="498" spans="1:11" x14ac:dyDescent="0.25">
      <c r="A498" s="40">
        <v>43556</v>
      </c>
      <c r="B498" s="20" t="s">
        <v>62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380</v>
      </c>
    </row>
    <row r="499" spans="1:11" x14ac:dyDescent="0.25">
      <c r="A499" s="40"/>
      <c r="B499" s="20" t="s">
        <v>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43565</v>
      </c>
    </row>
    <row r="500" spans="1:11" x14ac:dyDescent="0.25">
      <c r="A500" s="40"/>
      <c r="B500" s="20" t="s">
        <v>376</v>
      </c>
      <c r="C500" s="13"/>
      <c r="D500" s="39">
        <v>8.0000000000000002E-3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43586</v>
      </c>
      <c r="B501" s="20" t="s">
        <v>381</v>
      </c>
      <c r="C501" s="13">
        <v>1.25</v>
      </c>
      <c r="D501" s="39">
        <v>7.5000000000000011E-2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43617</v>
      </c>
      <c r="B502" s="20" t="s">
        <v>138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382</v>
      </c>
    </row>
    <row r="503" spans="1:11" x14ac:dyDescent="0.25">
      <c r="A503" s="40"/>
      <c r="B503" s="20" t="s">
        <v>383</v>
      </c>
      <c r="C503" s="13"/>
      <c r="D503" s="39">
        <v>4.0000000000000001E-3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67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384</v>
      </c>
    </row>
    <row r="505" spans="1:11" x14ac:dyDescent="0.25">
      <c r="A505" s="40">
        <v>43678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43704</v>
      </c>
    </row>
    <row r="506" spans="1:11" x14ac:dyDescent="0.25">
      <c r="A506" s="40">
        <v>43709</v>
      </c>
      <c r="B506" s="20" t="s">
        <v>62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385</v>
      </c>
    </row>
    <row r="507" spans="1:11" x14ac:dyDescent="0.25">
      <c r="A507" s="40">
        <v>43739</v>
      </c>
      <c r="B507" s="20" t="s">
        <v>54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386</v>
      </c>
    </row>
    <row r="508" spans="1:11" x14ac:dyDescent="0.25">
      <c r="A508" s="40">
        <v>43770</v>
      </c>
      <c r="B508" s="20" t="s">
        <v>54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387</v>
      </c>
    </row>
    <row r="509" spans="1:11" x14ac:dyDescent="0.25">
      <c r="A509" s="40">
        <v>43800</v>
      </c>
      <c r="B509" s="20" t="s">
        <v>46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43803</v>
      </c>
    </row>
    <row r="510" spans="1:11" x14ac:dyDescent="0.25">
      <c r="A510" s="40"/>
      <c r="B510" s="20" t="s">
        <v>51</v>
      </c>
      <c r="C510" s="13"/>
      <c r="D510" s="39">
        <v>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>
        <v>43819</v>
      </c>
    </row>
    <row r="511" spans="1:11" x14ac:dyDescent="0.25">
      <c r="A511" s="40"/>
      <c r="B511" s="20" t="s">
        <v>46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8">
        <v>43825</v>
      </c>
    </row>
    <row r="512" spans="1:11" x14ac:dyDescent="0.25">
      <c r="A512" s="47" t="s">
        <v>388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0">
        <v>43831</v>
      </c>
      <c r="B513" s="20" t="s">
        <v>67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389</v>
      </c>
    </row>
    <row r="514" spans="1:11" x14ac:dyDescent="0.25">
      <c r="A514" s="40"/>
      <c r="B514" s="20" t="s">
        <v>390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391</v>
      </c>
    </row>
    <row r="515" spans="1:11" x14ac:dyDescent="0.25">
      <c r="A515" s="40">
        <v>43862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43891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43922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43952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43983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44013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44075</v>
      </c>
      <c r="B522" s="20" t="s">
        <v>67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392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393</v>
      </c>
    </row>
    <row r="524" spans="1:11" x14ac:dyDescent="0.25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44166</v>
      </c>
      <c r="B526" s="20" t="s">
        <v>184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4</v>
      </c>
      <c r="I526" s="9"/>
      <c r="J526" s="11"/>
      <c r="K526" s="20" t="s">
        <v>394</v>
      </c>
    </row>
    <row r="527" spans="1:11" x14ac:dyDescent="0.25">
      <c r="A527" s="40"/>
      <c r="B527" s="20" t="s">
        <v>62</v>
      </c>
      <c r="C527" s="13"/>
      <c r="D527" s="39">
        <v>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395</v>
      </c>
    </row>
    <row r="528" spans="1:11" x14ac:dyDescent="0.25">
      <c r="A528" s="40"/>
      <c r="B528" s="20" t="s">
        <v>296</v>
      </c>
      <c r="C528" s="13"/>
      <c r="D528" s="39">
        <v>3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7" t="s">
        <v>396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44197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44228</v>
      </c>
      <c r="B531" s="20" t="s">
        <v>138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397</v>
      </c>
    </row>
    <row r="532" spans="1:11" x14ac:dyDescent="0.25">
      <c r="A532" s="40">
        <v>44256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44287</v>
      </c>
      <c r="B533" s="20" t="s">
        <v>67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398</v>
      </c>
    </row>
    <row r="534" spans="1:11" x14ac:dyDescent="0.25">
      <c r="A534" s="40">
        <v>44317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44348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44378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44470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399</v>
      </c>
    </row>
    <row r="540" spans="1:11" x14ac:dyDescent="0.25">
      <c r="A540" s="40"/>
      <c r="B540" s="20" t="s">
        <v>51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44498</v>
      </c>
    </row>
    <row r="541" spans="1:11" x14ac:dyDescent="0.25">
      <c r="A541" s="40"/>
      <c r="B541" s="20" t="s">
        <v>51</v>
      </c>
      <c r="C541" s="13"/>
      <c r="D541" s="39">
        <v>1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44522</v>
      </c>
    </row>
    <row r="543" spans="1:11" x14ac:dyDescent="0.25">
      <c r="A543" s="40"/>
      <c r="B543" s="20" t="s">
        <v>62</v>
      </c>
      <c r="C543" s="13"/>
      <c r="D543" s="39">
        <v>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400</v>
      </c>
    </row>
    <row r="544" spans="1:11" x14ac:dyDescent="0.25">
      <c r="A544" s="40"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44531</v>
      </c>
      <c r="B545" s="20" t="s">
        <v>184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4</v>
      </c>
      <c r="I545" s="9"/>
      <c r="J545" s="11"/>
      <c r="K545" s="20" t="s">
        <v>401</v>
      </c>
    </row>
    <row r="546" spans="1:11" x14ac:dyDescent="0.25">
      <c r="A546" s="47" t="s">
        <v>402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44682</v>
      </c>
      <c r="B551" s="20" t="s">
        <v>67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403</v>
      </c>
    </row>
    <row r="552" spans="1:11" x14ac:dyDescent="0.25">
      <c r="A552" s="40"/>
      <c r="B552" s="20" t="s">
        <v>62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404</v>
      </c>
    </row>
    <row r="553" spans="1:11" x14ac:dyDescent="0.25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44712</v>
      </c>
    </row>
    <row r="554" spans="1:11" x14ac:dyDescent="0.25">
      <c r="A554" s="40"/>
      <c r="B554" s="20" t="s">
        <v>62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405</v>
      </c>
    </row>
    <row r="555" spans="1:11" x14ac:dyDescent="0.25">
      <c r="A555" s="40">
        <v>44713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44739</v>
      </c>
    </row>
    <row r="556" spans="1:11" x14ac:dyDescent="0.25">
      <c r="A556" s="40"/>
      <c r="B556" s="20" t="s">
        <v>54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2</v>
      </c>
      <c r="I556" s="9"/>
      <c r="J556" s="11"/>
      <c r="K556" s="48" t="s">
        <v>406</v>
      </c>
    </row>
    <row r="557" spans="1:11" x14ac:dyDescent="0.25">
      <c r="A557" s="40"/>
      <c r="B557" s="20" t="s">
        <v>118</v>
      </c>
      <c r="C557" s="13"/>
      <c r="D557" s="39">
        <v>0.18500000000000003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48"/>
    </row>
    <row r="558" spans="1:11" x14ac:dyDescent="0.25">
      <c r="A558" s="40">
        <v>44743</v>
      </c>
      <c r="B558" s="20" t="s">
        <v>415</v>
      </c>
      <c r="C558" s="13">
        <v>1.25</v>
      </c>
      <c r="D558" s="39">
        <v>0.219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44774</v>
      </c>
      <c r="B559" s="20" t="s">
        <v>46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44795</v>
      </c>
    </row>
    <row r="560" spans="1:11" x14ac:dyDescent="0.25">
      <c r="A560" s="40"/>
      <c r="B560" s="20" t="s">
        <v>375</v>
      </c>
      <c r="C560" s="13"/>
      <c r="D560" s="39">
        <v>0.12300000000000001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8"/>
    </row>
    <row r="561" spans="1:11" x14ac:dyDescent="0.25">
      <c r="A561" s="40">
        <v>44805</v>
      </c>
      <c r="B561" s="20" t="s">
        <v>184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4</v>
      </c>
      <c r="I561" s="9"/>
      <c r="J561" s="11"/>
      <c r="K561" s="20" t="s">
        <v>408</v>
      </c>
    </row>
    <row r="562" spans="1:11" x14ac:dyDescent="0.25">
      <c r="A562" s="40"/>
      <c r="B562" s="20" t="s">
        <v>78</v>
      </c>
      <c r="C562" s="13"/>
      <c r="D562" s="39">
        <v>0.246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44835</v>
      </c>
      <c r="B563" s="20" t="s">
        <v>54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2</v>
      </c>
      <c r="I563" s="9"/>
      <c r="J563" s="11"/>
      <c r="K563" s="20" t="s">
        <v>407</v>
      </c>
    </row>
    <row r="564" spans="1:11" x14ac:dyDescent="0.25">
      <c r="A564" s="40"/>
      <c r="B564" s="20" t="s">
        <v>414</v>
      </c>
      <c r="C564" s="13"/>
      <c r="D564" s="39">
        <v>2E-3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44866</v>
      </c>
      <c r="B565" s="20" t="s">
        <v>54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409</v>
      </c>
    </row>
    <row r="566" spans="1:11" x14ac:dyDescent="0.25">
      <c r="A566" s="40"/>
      <c r="B566" s="20" t="s">
        <v>360</v>
      </c>
      <c r="C566" s="13"/>
      <c r="D566" s="39">
        <v>1.9000000000000003E-2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44896</v>
      </c>
      <c r="B567" s="20" t="s">
        <v>64</v>
      </c>
      <c r="C567" s="13">
        <v>1.25</v>
      </c>
      <c r="D567" s="39">
        <v>1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48">
        <v>44916</v>
      </c>
    </row>
    <row r="568" spans="1:11" x14ac:dyDescent="0.25">
      <c r="A568" s="40"/>
      <c r="B568" s="20" t="s">
        <v>413</v>
      </c>
      <c r="C568" s="13"/>
      <c r="D568" s="39">
        <v>9.4E-2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8"/>
    </row>
    <row r="569" spans="1:11" x14ac:dyDescent="0.25">
      <c r="A569" s="47" t="s">
        <v>290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44927</v>
      </c>
      <c r="B570" s="20" t="s">
        <v>138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378</v>
      </c>
    </row>
    <row r="571" spans="1:11" x14ac:dyDescent="0.25">
      <c r="A571" s="40">
        <v>44958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44986</v>
      </c>
      <c r="B572" s="20" t="s">
        <v>46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8">
        <v>45016</v>
      </c>
    </row>
    <row r="573" spans="1:11" x14ac:dyDescent="0.25">
      <c r="A573" s="40"/>
      <c r="B573" s="20" t="s">
        <v>67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8">
        <v>45012</v>
      </c>
    </row>
    <row r="574" spans="1:11" x14ac:dyDescent="0.25">
      <c r="A574" s="40">
        <v>45017</v>
      </c>
      <c r="B574" s="20" t="s">
        <v>411</v>
      </c>
      <c r="C574" s="13">
        <v>1.25</v>
      </c>
      <c r="D574" s="39">
        <v>3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 t="s">
        <v>410</v>
      </c>
    </row>
    <row r="575" spans="1:11" x14ac:dyDescent="0.25">
      <c r="A575" s="40"/>
      <c r="B575" s="20" t="s">
        <v>46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48">
        <v>45034</v>
      </c>
    </row>
    <row r="576" spans="1:11" x14ac:dyDescent="0.25">
      <c r="A576" s="40">
        <v>45047</v>
      </c>
      <c r="B576" s="20" t="s">
        <v>46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45061</v>
      </c>
    </row>
    <row r="577" spans="1:11" x14ac:dyDescent="0.25">
      <c r="A577" s="40">
        <v>45078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45108</v>
      </c>
      <c r="B578" s="20" t="s">
        <v>54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2</v>
      </c>
      <c r="I578" s="9"/>
      <c r="J578" s="11"/>
      <c r="K578" s="20" t="s">
        <v>416</v>
      </c>
    </row>
    <row r="579" spans="1:11" x14ac:dyDescent="0.25">
      <c r="A579" s="40">
        <v>45139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45170</v>
      </c>
      <c r="B580" s="20" t="s">
        <v>54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 t="s">
        <v>417</v>
      </c>
    </row>
    <row r="581" spans="1:11" x14ac:dyDescent="0.25">
      <c r="A581" s="40"/>
      <c r="B581" s="20" t="s">
        <v>322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5</v>
      </c>
      <c r="I581" s="9"/>
      <c r="J581" s="11"/>
      <c r="K581" s="20" t="s">
        <v>418</v>
      </c>
    </row>
    <row r="582" spans="1:11" x14ac:dyDescent="0.25">
      <c r="A582" s="40"/>
      <c r="B582" s="20" t="s">
        <v>111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3</v>
      </c>
      <c r="I582" s="9"/>
      <c r="J582" s="11"/>
      <c r="K582" s="20" t="s">
        <v>419</v>
      </c>
    </row>
    <row r="583" spans="1:11" x14ac:dyDescent="0.25">
      <c r="A583" s="40">
        <v>45200</v>
      </c>
      <c r="B583" s="20" t="s">
        <v>54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2</v>
      </c>
      <c r="I583" s="9"/>
      <c r="J583" s="11"/>
      <c r="K583" s="20" t="s">
        <v>420</v>
      </c>
    </row>
    <row r="584" spans="1:11" x14ac:dyDescent="0.25">
      <c r="A584" s="40"/>
      <c r="B584" s="20" t="s">
        <v>54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421</v>
      </c>
    </row>
    <row r="585" spans="1:11" x14ac:dyDescent="0.25">
      <c r="A585" s="40">
        <v>45231</v>
      </c>
      <c r="B585" s="20" t="s">
        <v>64</v>
      </c>
      <c r="C585" s="13"/>
      <c r="D585" s="39">
        <v>1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8">
        <v>45281</v>
      </c>
    </row>
    <row r="586" spans="1:11" x14ac:dyDescent="0.25">
      <c r="A586" s="40"/>
      <c r="B586" s="20" t="s">
        <v>64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45253</v>
      </c>
    </row>
    <row r="587" spans="1:11" x14ac:dyDescent="0.25">
      <c r="A587" s="40">
        <v>45261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45292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45323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45352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9"/>
      <c r="B635" s="15"/>
      <c r="C635" s="41"/>
      <c r="D635" s="42"/>
      <c r="E635" s="9"/>
      <c r="F635" s="15"/>
      <c r="G635" s="41" t="str">
        <f>IF(ISBLANK(Table1[[#This Row],[EARNED]]),"",Table1[[#This Row],[EARNED]])</f>
        <v/>
      </c>
      <c r="H635" s="42"/>
      <c r="I635" s="9"/>
      <c r="J635" s="12"/>
      <c r="K6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12.840999999999999</v>
      </c>
      <c r="B3" s="11">
        <v>17.5</v>
      </c>
      <c r="D3">
        <v>0</v>
      </c>
      <c r="E3">
        <v>1</v>
      </c>
      <c r="F3">
        <v>29</v>
      </c>
      <c r="G3" s="46">
        <f>SUMIFS(F7:F14,E7:E14,E3)+SUMIFS(D7:D66,C7:C66,F3)+D3</f>
        <v>0.18500000000000003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2023-11-10T00:50:04Z</dcterms:modified>
</cp:coreProperties>
</file>