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3" i="1" l="1"/>
  <c r="G504" i="1" l="1"/>
  <c r="G508" i="1" l="1"/>
  <c r="G510" i="1" l="1"/>
  <c r="G514" i="1" l="1"/>
  <c r="G516" i="1" l="1"/>
  <c r="G520" i="1" l="1"/>
  <c r="G522" i="1" l="1"/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24" i="1" l="1"/>
  <c r="G513" i="1"/>
  <c r="G519" i="1"/>
  <c r="G518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9" i="1"/>
  <c r="G511" i="1"/>
  <c r="G515" i="1"/>
  <c r="G517" i="1"/>
  <c r="G521" i="1"/>
  <c r="G523" i="1"/>
  <c r="G525" i="1"/>
  <c r="G526" i="1"/>
  <c r="G527" i="1"/>
  <c r="G528" i="1"/>
  <c r="G529" i="1"/>
  <c r="G530" i="1"/>
  <c r="G531" i="1"/>
  <c r="G532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<sst xmlns="http://schemas.openxmlformats.org/spreadsheetml/2006/main" count="465" uniqueCount="252">
  <si>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</si>
  <si>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</si>
  <si>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</si>
  <si>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</si>
  <si>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</si>
  <si>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</si>
  <si>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</si>
  <si>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</si>
  <si>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</si>
  <si>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</si>
  <si>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</si>
  <si>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</si>
  <si>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</si>
  <si>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</si>
  <si>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</si>
  <si>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</si>
  <si>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</si>
  <si>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</si>
  <si>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</si>
  <si>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</si>
  <si>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</si>
  <si>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</si>
  <si>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</si>
  <si>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</si>
  <si>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</si>
  <si>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</si>
  <si>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</si>
  <si>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</si>
  <si>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</si>
  <si>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</si>
  <si>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</si>
  <si>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</si>
  <si>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</si>
  <si>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</si>
  <si>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</si>
  <si>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</si>
  <si>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</si>
  <si>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</si>
  <si>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</si>
  <si>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</si>
  <si>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</si>
  <si>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</si>
  <si>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</si>
  <si>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</si>
  <si>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</si>
  <si>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</si>
  <si>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</si>
  <si>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</si>
  <si>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</si>
  <si>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</si>
  <si>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</si>
  <si>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</si>
  <si>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</si>
  <si>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</si>
  <si>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</si>
  <si>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</si>
  <si>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</si>
  <si>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</si>
  <si>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</si>
  <si>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</si>
  <si>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</si>
  <si>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</si>
  <si>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</si>
  <si>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</si>
  <si>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</si>
  <si>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</si>
  <si>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</si>
  <si>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</si>
  <si>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</si>
  <si>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</si>
  <si>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</si>
  <si>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</si>
  <si>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</si>
  <si>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</si>
  <si>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</si>
  <si>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</si>
  <si>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</si>
  <si>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</si>
  <si>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</si>
  <si>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</si>
  <si>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</si>
  <si>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</si>
  <si>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</si>
  <si>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</si>
  <si>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</si>
  <si>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</si>
  <si>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</si>
  <si>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</si>
  <si>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</si>
  <si>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</si>
  <si>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</si>
  <si>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</si>
  <si>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</si>
  <si>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</si>
  <si>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</si>
  <si>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</si>
  <si>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</si>
  <si>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</si>
  <si>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</si>
  <si>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</si>
  <si>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</si>
  <si>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</si>
  <si>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</si>
  <si>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</si>
  <si>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</si>
  <si>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</si>
  <si>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</si>
  <si>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</si>
  <si>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</si>
  <si>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</si>
  <si>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</si>
  <si>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</si>
  <si>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</si>
  <si>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</si>
  <si>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</si>
  <si>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</si>
  <si>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</si>
  <si>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</si>
  <si>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</si>
  <si>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</si>
  <si>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</si>
  <si>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</si>
  <si>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</si>
  <si>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</si>
  <si>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</si>
  <si>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</si>
  <si>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</si>
  <si>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</si>
  <si>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</si>
  <si>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</si>
  <si>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</si>
  <si>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</si>
  <si>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</si>
  <si>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</si>
  <si>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</si>
  <si>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</si>
  <si>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</si>
  <si>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</si>
  <si>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</si>
  <si>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</si>
  <si>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</si>
  <si>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</si>
  <si>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</si>
  <si>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</si>
  <si>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</si>
  <si>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</si>
  <si>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</si>
  <si>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</si>
  <si>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</si>
  <si>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</si>
  <si>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</si>
  <si>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</si>
  <si>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</si>
  <si>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</si>
  <si>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</si>
  <si>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</si>
  <si>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</si>
  <si>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</si>
  <si>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</si>
  <si>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</si>
  <si>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</si>
  <si>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</si>
  <si>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</si>
  <si>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</si>
  <si>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</si>
  <si>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</si>
  <si>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</si>
  <si>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</si>
  <si>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</si>
  <si>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</si>
  <si>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</si>
  <si>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</si>
  <si>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</si>
  <si>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</si>
  <si>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</si>
  <si>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</si>
  <si>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</si>
  <si>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</si>
  <si>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</si>
  <si>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</si>
  <si>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</si>
  <si>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</si>
  <si>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</si>
  <si>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</si>
  <si>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</si>
  <si>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</si>
  <si>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</si>
  <si>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</si>
  <si>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</si>
  <si>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</si>
  <si>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</si>
  <si>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</si>
  <si>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</si>
  <si>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</si>
  <si>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</si>
  <si>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</si>
  <si>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</si>
  <si>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</si>
  <si>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</si>
  <si>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</si>
  <si>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</si>
  <si>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</si>
  <si>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</si>
  <si>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</si>
  <si>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</si>
  <si>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</si>
  <si>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</si>
  <si>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</si>
  <si>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</si>
  <si>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</si>
  <si>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</si>
  <si>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</si>
  <si>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</si>
  <si>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</si>
  <si>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</si>
  <si>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</si>
  <si>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</si>
  <si>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</si>
  <si>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</si>
  <si>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</si>
  <si>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</si>
  <si>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</si>
  <si>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</si>
  <si>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</si>
  <si>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</si>
  <si>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</si>
  <si>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</si>
  <si>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</si>
  <si>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</si>
  <si>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</si>
  <si>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</si>
  <si>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</si>
  <si>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</si>
  <si>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</si>
  <si>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</si>
  <si>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</si>
  <si>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</si>
  <si>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</si>
  <si>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</si>
  <si>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</si>
  <si>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</si>
  <si>
    <t>7/7,10/2023</t>
  </si>
  <si>
    <t>UT(O-6-53)</t>
  </si>
  <si>
    <t>UT(0-0-35)</t>
  </si>
  <si>
    <t>UT(0-1-7)</t>
  </si>
  <si>
    <t>UT(0-1-10)</t>
  </si>
  <si>
    <t>UT(0-0-42)</t>
  </si>
  <si>
    <t>UT(0-0-48)</t>
  </si>
  <si>
    <t>UT(0-0-14)</t>
  </si>
  <si>
    <t>9/4-6/2023</t>
  </si>
  <si>
    <t>VL(8-0-0)</t>
  </si>
  <si>
    <t>9/13-15,18-22/2023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</si>
</sst>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zoomScaleNormal="100" workbookViewId="0">
      <pane ySplit="3690" topLeftCell="A526" activePane="bottomLeft"/>
      <selection activeCell="B9" sqref="B9"/>
      <selection pane="bottomLeft" activeCell="K536" sqref="K5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260.41800000000001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318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 t="s">
        <v>248</v>
      </c>
      <c r="C502" s="13">
        <v>1.25</v>
      </c>
      <c r="D502" s="39">
        <v>2.9000000000000012E-2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/>
      <c r="B504" s="20" t="s">
        <v>247</v>
      </c>
      <c r="C504" s="13"/>
      <c r="D504" s="39">
        <v>0.1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8"/>
    </row>
    <row r="505" spans="1:11" x14ac:dyDescent="0.25">
      <c r="A505" s="40">
        <v>44682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44713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71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8">
        <v>44735</v>
      </c>
    </row>
    <row r="508" spans="1:11" x14ac:dyDescent="0.25">
      <c r="A508" s="40"/>
      <c r="B508" s="20" t="s">
        <v>246</v>
      </c>
      <c r="C508" s="13"/>
      <c r="D508" s="39">
        <v>8.7000000000000022E-2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/>
    </row>
    <row r="509" spans="1:11" x14ac:dyDescent="0.25">
      <c r="A509" s="40">
        <v>44743</v>
      </c>
      <c r="B509" s="20" t="s">
        <v>49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72</v>
      </c>
    </row>
    <row r="510" spans="1:11" x14ac:dyDescent="0.25">
      <c r="A510" s="40"/>
      <c r="B510" s="20" t="s">
        <v>245</v>
      </c>
      <c r="C510" s="13"/>
      <c r="D510" s="39">
        <v>0.14600000000000002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44774</v>
      </c>
      <c r="B511" s="20" t="s">
        <v>48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44778</v>
      </c>
    </row>
    <row r="512" spans="1:11" x14ac:dyDescent="0.25">
      <c r="A512" s="40"/>
      <c r="B512" s="20" t="s">
        <v>70</v>
      </c>
      <c r="C512" s="13"/>
      <c r="D512" s="39">
        <v>2</v>
      </c>
      <c r="E512" s="9"/>
      <c r="F512" s="20"/>
      <c r="G512" s="13"/>
      <c r="H512" s="39"/>
      <c r="I512" s="9"/>
      <c r="J512" s="11"/>
      <c r="K512" s="20" t="s">
        <v>73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44803</v>
      </c>
    </row>
    <row r="514" spans="1:11" x14ac:dyDescent="0.25">
      <c r="A514" s="40"/>
      <c r="B514" s="20" t="s">
        <v>244</v>
      </c>
      <c r="C514" s="13"/>
      <c r="D514" s="39">
        <v>0.14000000000000001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44805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76</v>
      </c>
    </row>
    <row r="516" spans="1:11" x14ac:dyDescent="0.25">
      <c r="A516" s="40"/>
      <c r="B516" s="20" t="s">
        <v>225</v>
      </c>
      <c r="C516" s="13"/>
      <c r="D516" s="39">
        <v>0.16500000000000001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74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44847</v>
      </c>
    </row>
    <row r="518" spans="1:11" x14ac:dyDescent="0.25">
      <c r="A518" s="40"/>
      <c r="B518" s="20" t="s">
        <v>74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48">
        <v>44858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3</v>
      </c>
      <c r="I519" s="9"/>
      <c r="J519" s="11"/>
      <c r="K519" s="48" t="s">
        <v>75</v>
      </c>
    </row>
    <row r="520" spans="1:11" x14ac:dyDescent="0.25">
      <c r="A520" s="40"/>
      <c r="B520" s="20" t="s">
        <v>243</v>
      </c>
      <c r="C520" s="13"/>
      <c r="D520" s="39">
        <v>7.3000000000000009E-2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44882</v>
      </c>
    </row>
    <row r="522" spans="1:11" x14ac:dyDescent="0.25">
      <c r="A522" s="40"/>
      <c r="B522" s="20" t="s">
        <v>138</v>
      </c>
      <c r="C522" s="13"/>
      <c r="D522" s="39">
        <v>9.6000000000000002E-2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242</v>
      </c>
      <c r="C523" s="13">
        <v>1.25</v>
      </c>
      <c r="D523" s="39">
        <v>0.86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44927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44958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44987</v>
      </c>
    </row>
    <row r="527" spans="1:11" x14ac:dyDescent="0.25">
      <c r="A527" s="40">
        <v>44986</v>
      </c>
      <c r="B527" s="20" t="s">
        <v>45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8">
        <v>45001</v>
      </c>
    </row>
    <row r="528" spans="1:11" x14ac:dyDescent="0.25">
      <c r="A528" s="40">
        <v>45017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45047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45048</v>
      </c>
    </row>
    <row r="530" spans="1:11" x14ac:dyDescent="0.25">
      <c r="A530" s="40">
        <v>45078</v>
      </c>
      <c r="B530" s="20" t="s">
        <v>49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240</v>
      </c>
    </row>
    <row r="531" spans="1:11" x14ac:dyDescent="0.25">
      <c r="A531" s="40">
        <v>45108</v>
      </c>
      <c r="B531" s="20" t="s">
        <v>49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241</v>
      </c>
    </row>
    <row r="532" spans="1:11" x14ac:dyDescent="0.25">
      <c r="A532" s="40">
        <v>45139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45141</v>
      </c>
    </row>
    <row r="533" spans="1:11" x14ac:dyDescent="0.25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45154</v>
      </c>
    </row>
    <row r="534" spans="1:11" x14ac:dyDescent="0.25">
      <c r="A534" s="40">
        <v>45170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3</v>
      </c>
      <c r="I534" s="9"/>
      <c r="J534" s="11"/>
      <c r="K534" s="20" t="s">
        <v>249</v>
      </c>
    </row>
    <row r="535" spans="1:11" x14ac:dyDescent="0.25">
      <c r="A535" s="40"/>
      <c r="B535" s="20" t="s">
        <v>250</v>
      </c>
      <c r="C535" s="13"/>
      <c r="D535" s="39">
        <v>8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251</v>
      </c>
    </row>
    <row r="536" spans="1:11" x14ac:dyDescent="0.25">
      <c r="A536" s="40">
        <v>45200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45223</v>
      </c>
    </row>
    <row r="537" spans="1:11" x14ac:dyDescent="0.25">
      <c r="A537" s="40">
        <v>45231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45261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15"/>
      <c r="C581" s="41"/>
      <c r="D581" s="42"/>
      <c r="E581" s="9"/>
      <c r="F581" s="15"/>
      <c r="G581" s="41" t="str">
        <f>IF(ISBLANK(Table1[[#This Row],[EARNED]]),"",Table1[[#This Row],[EARNED]])</f>
        <v/>
      </c>
      <c r="H581" s="42"/>
      <c r="I581" s="9"/>
      <c r="J581" s="12"/>
      <c r="K5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0</v>
      </c>
      <c r="E3" s="11">
        <v>0</v>
      </c>
      <c r="F3" s="11">
        <v>14</v>
      </c>
      <c r="G3" s="44">
        <f>SUMIFS(F7:F14,E7:E14,E3)+SUMIFS(D7:D66,C7:C66,F3)+D3</f>
        <v>2.9000000000000012E-2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578.41800000000001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2023-11-06T02:12:05Z</dcterms:modified>
</cp:coreProperties>
</file>