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2" i="1" l="1"/>
  <c r="G387" i="1" l="1"/>
  <c r="G391" i="1" l="1"/>
  <c r="G399" i="1" l="1"/>
  <c r="G396" i="1" l="1"/>
  <c r="G403" i="1" l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8" i="1"/>
  <c r="G389" i="1"/>
  <c r="G390" i="1"/>
  <c r="G392" i="1"/>
  <c r="G393" i="1"/>
  <c r="G394" i="1"/>
  <c r="G395" i="1"/>
  <c r="G397" i="1"/>
  <c r="G398" i="1"/>
  <c r="G400" i="1"/>
  <c r="G401" i="1"/>
  <c r="G402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<sst xmlns="http://schemas.openxmlformats.org/spreadsheetml/2006/main" count="388" uniqueCount="298">
  <si>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</si>
  <si>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</si>
  <si>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</si>
  <si>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</si>
  <si>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</si>
  <si>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</si>
  <si>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</si>
  <si>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</si>
  <si>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</si>
  <si>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</si>
  <si>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</si>
  <si>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</si>
  <si>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</si>
  <si>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</si>
  <si>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</si>
  <si>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</si>
  <si>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</si>
  <si>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</si>
  <si>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</si>
  <si>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</si>
  <si>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</si>
  <si>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</si>
  <si>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</si>
  <si>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</si>
  <si>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</si>
  <si>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</si>
  <si>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</si>
  <si>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</si>
  <si>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</si>
  <si>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</si>
  <si>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</si>
  <si>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</si>
  <si>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</si>
  <si>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</si>
  <si>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</si>
  <si>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</si>
  <si>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</si>
  <si>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</si>
  <si>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</si>
  <si>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</si>
  <si>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</si>
  <si>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</si>
  <si>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</si>
  <si>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</si>
  <si>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</si>
  <si>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</si>
  <si>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</si>
  <si>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</si>
  <si>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</si>
  <si>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</si>
  <si>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</si>
  <si>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</si>
  <si>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</si>
  <si>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</si>
  <si>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</si>
  <si>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</si>
  <si>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</si>
  <si>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</si>
  <si>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</si>
  <si>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</si>
  <si>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</si>
  <si>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</si>
  <si>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</si>
  <si>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</si>
  <si>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</si>
  <si>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</si>
  <si>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</si>
  <si>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</si>
  <si>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</si>
  <si>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</si>
  <si>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</si>
  <si>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</si>
  <si>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</si>
  <si>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</si>
  <si>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</si>
  <si>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</si>
  <si>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</si>
  <si>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</si>
  <si>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</si>
  <si>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</si>
  <si>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</si>
  <si>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</si>
  <si>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</si>
  <si>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</si>
  <si>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</si>
  <si>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</si>
  <si>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</si>
  <si>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</si>
  <si>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</si>
  <si>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</si>
  <si>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</si>
  <si>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</si>
  <si>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</si>
  <si>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</si>
  <si>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</si>
  <si>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</si>
  <si>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</si>
  <si>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</si>
  <si>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</si>
  <si>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</si>
  <si>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</si>
  <si>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</si>
  <si>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</si>
  <si>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</si>
  <si>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</si>
  <si>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</si>
  <si>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</si>
  <si>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</si>
  <si>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</si>
  <si>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</si>
  <si>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</si>
  <si>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</si>
  <si>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</si>
  <si>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</si>
  <si>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</si>
  <si>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</si>
  <si>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</si>
  <si>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</si>
  <si>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</si>
  <si>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</si>
  <si>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</si>
  <si>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</si>
  <si>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</si>
  <si>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</si>
  <si>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</si>
  <si>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</si>
  <si>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</si>
  <si>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</si>
  <si>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</si>
  <si>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</si>
  <si>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</si>
  <si>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</si>
  <si>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</si>
  <si>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</si>
  <si>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</si>
  <si>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</si>
  <si>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</si>
  <si>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</si>
  <si>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</si>
  <si>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</si>
  <si>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</si>
  <si>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</si>
  <si>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</si>
  <si>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</si>
  <si>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</si>
  <si>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</si>
  <si>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</si>
  <si>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</si>
  <si>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</si>
  <si>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</si>
  <si>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</si>
  <si>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</si>
  <si>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</si>
  <si>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</si>
  <si>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</si>
  <si>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</si>
  <si>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</si>
  <si>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</si>
  <si>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</si>
  <si>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</si>
  <si>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</si>
  <si>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</si>
  <si>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</si>
  <si>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</si>
  <si>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</si>
  <si>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</si>
  <si>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</si>
  <si>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</si>
  <si>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</si>
  <si>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</si>
  <si>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</si>
  <si>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</si>
  <si>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</si>
  <si>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</si>
  <si>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</si>
  <si>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</si>
  <si>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</si>
  <si>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</si>
  <si>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</si>
  <si>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</si>
  <si>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</si>
  <si>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</si>
  <si>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</si>
  <si>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</si>
  <si>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</si>
  <si>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</si>
  <si>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</si>
  <si>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</si>
  <si>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</si>
  <si>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</si>
  <si>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</si>
  <si>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</si>
  <si>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</si>
  <si>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</si>
  <si>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</si>
  <si>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</si>
  <si>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</si>
  <si>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</si>
  <si>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</si>
  <si>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</si>
  <si>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</si>
  <si>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</si>
  <si>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</si>
  <si>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</si>
  <si>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</si>
  <si>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</si>
  <si>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</si>
  <si>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</si>
  <si>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</si>
  <si>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</si>
  <si>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</si>
  <si>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</si>
  <si>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</si>
  <si>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</si>
  <si>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</si>
  <si>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</si>
  <si>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</si>
  <si>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</si>
  <si>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</si>
  <si>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</si>
  <si>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</si>
  <si>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</si>
  <si>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</si>
  <si>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</si>
  <si>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</si>
  <si>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</si>
  <si>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</si>
  <si>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</si>
  <si>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</si>
  <si>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</si>
  <si>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</si>
  <si>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</si>
  <si>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</si>
  <si>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</si>
  <si>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</si>
  <si>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</si>
  <si>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</si>
  <si>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</si>
  <si>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</si>
  <si>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</si>
  <si>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</si>
  <si>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</si>
  <si>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</si>
  <si>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</si>
  <si>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</si>
  <si>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</si>
  <si>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</si>
  <si>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</si>
  <si>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</si>
  <si>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</si>
  <si>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</si>
  <si>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</si>
  <si>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</si>
  <si>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</si>
  <si>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</si>
  <si>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</si>
  <si>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</si>
  <si>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</si>
  <si>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</si>
  <si>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</si>
  <si>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</si>
  <si>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</si>
  <si>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</si>
  <si>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</si>
  <si>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</si>
  <si>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</si>
  <si>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</si>
  <si>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</si>
  <si>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</si>
  <si>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</si>
  <si>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</si>
  <si>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</si>
  <si>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</si>
  <si>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</si>
  <si>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</si>
  <si>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</si>
  <si>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</si>
  <si>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</si>
  <si>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</si>
  <si>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</si>
  <si>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</si>
  <si>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</si>
  <si>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</si>
  <si>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</si>
  <si>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</si>
  <si>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</si>
  <si>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</si>
  <si>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</si>
  <si>
    <t>ADMIN AIDE I</t>
  </si>
  <si>
    <t>CCT</t>
  </si>
  <si>
    <t>5/13-16,19/2023</t>
  </si>
  <si>
    <t>7/17-18/2023</t>
  </si>
  <si>
    <t>UT(0-0-38)</t>
  </si>
  <si>
    <t>UT(0-0-5)</t>
  </si>
  <si>
    <t>UT(0-0-11)</t>
  </si>
  <si>
    <t>UT(0-0-16)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</si>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</sst>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23"/>
  <sheetViews>
    <sheetView tabSelected="1" topLeftCell="A2" zoomScaleNormal="100" workbookViewId="0">
      <pane ySplit="3690" topLeftCell="A385" activePane="bottomLeft"/>
      <selection activeCell="M9" sqref="M9"/>
      <selection pane="bottomLeft" activeCell="E406" sqref="E4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25">
      <c r="A3" s="18" t="s">
        <v>15</v>
      </c>
      <c r="B3" s="55" t="s">
        <v>288</v>
      </c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3" ht="14.45" customHeight="1" x14ac:dyDescent="0.25">
      <c r="A4" s="18" t="s">
        <v>16</v>
      </c>
      <c r="B4" s="55" t="s">
        <v>91</v>
      </c>
      <c r="C4" s="55"/>
      <c r="D4" s="22" t="s">
        <v>12</v>
      </c>
      <c r="F4" s="56" t="s">
        <v>289</v>
      </c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177.71599999999998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245.05599999999998</v>
      </c>
      <c r="J9" s="11"/>
      <c r="K9" s="20"/>
      <c r="M9" s="46"/>
    </row>
    <row r="10" spans="1:13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25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25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25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25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25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25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25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25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25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25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25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25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25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25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25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25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25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25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25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25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25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25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25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25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25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25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25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25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25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25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25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25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25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25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25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25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25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25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25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25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25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25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25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25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25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25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25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25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25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25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25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25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25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25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25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25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25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25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25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25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25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25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25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25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25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25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25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25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25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25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25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25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25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25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25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25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25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25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25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25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25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25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25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25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25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25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25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25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25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25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25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25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25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25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25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25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25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25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25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25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25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25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25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25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25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25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25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25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25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25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 t="s">
        <v>295</v>
      </c>
      <c r="C379" s="13">
        <v>1.25</v>
      </c>
      <c r="D379" s="39">
        <v>3.3000000000000015E-2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25">
      <c r="A382" s="40"/>
      <c r="B382" s="20" t="s">
        <v>294</v>
      </c>
      <c r="C382" s="13"/>
      <c r="D382" s="39">
        <v>2.3000000000000007E-2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44743</v>
      </c>
      <c r="B383" s="20" t="s">
        <v>107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44719</v>
      </c>
    </row>
    <row r="384" spans="1:11" x14ac:dyDescent="0.25">
      <c r="A384" s="40">
        <v>44774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284</v>
      </c>
    </row>
    <row r="385" spans="1:11" x14ac:dyDescent="0.25">
      <c r="A385" s="40">
        <v>44805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44835</v>
      </c>
      <c r="B386" s="20" t="s">
        <v>93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285</v>
      </c>
    </row>
    <row r="387" spans="1:11" x14ac:dyDescent="0.25">
      <c r="A387" s="40"/>
      <c r="B387" s="20" t="s">
        <v>293</v>
      </c>
      <c r="C387" s="13"/>
      <c r="D387" s="39">
        <v>0.01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44866</v>
      </c>
      <c r="B388" s="20" t="s">
        <v>293</v>
      </c>
      <c r="C388" s="13">
        <v>1.25</v>
      </c>
      <c r="D388" s="39">
        <v>0.01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44896</v>
      </c>
      <c r="B389" s="20" t="s">
        <v>241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286</v>
      </c>
    </row>
    <row r="390" spans="1:11" x14ac:dyDescent="0.25">
      <c r="A390" s="40"/>
      <c r="B390" s="20" t="s">
        <v>107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44922</v>
      </c>
    </row>
    <row r="391" spans="1:11" x14ac:dyDescent="0.25">
      <c r="A391" s="40"/>
      <c r="B391" s="20" t="s">
        <v>292</v>
      </c>
      <c r="C391" s="13"/>
      <c r="D391" s="39">
        <v>7.9000000000000015E-2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8" t="s">
        <v>287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44927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44958</v>
      </c>
      <c r="B394" s="20" t="s">
        <v>116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44971</v>
      </c>
    </row>
    <row r="395" spans="1:11" x14ac:dyDescent="0.25">
      <c r="A395" s="40">
        <v>44986</v>
      </c>
      <c r="B395" s="20" t="s">
        <v>116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45012</v>
      </c>
    </row>
    <row r="396" spans="1:11" x14ac:dyDescent="0.25">
      <c r="A396" s="40"/>
      <c r="B396" s="20" t="s">
        <v>116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44999</v>
      </c>
    </row>
    <row r="397" spans="1:11" x14ac:dyDescent="0.25">
      <c r="A397" s="40">
        <v>45017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45036</v>
      </c>
    </row>
    <row r="398" spans="1:11" x14ac:dyDescent="0.25">
      <c r="A398" s="40">
        <v>45047</v>
      </c>
      <c r="B398" s="20" t="s">
        <v>107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45075</v>
      </c>
    </row>
    <row r="399" spans="1:11" x14ac:dyDescent="0.25">
      <c r="A399" s="40"/>
      <c r="B399" s="20" t="s">
        <v>128</v>
      </c>
      <c r="C399" s="13"/>
      <c r="D399" s="39">
        <v>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 t="s">
        <v>290</v>
      </c>
    </row>
    <row r="400" spans="1:11" x14ac:dyDescent="0.25">
      <c r="A400" s="40">
        <v>45078</v>
      </c>
      <c r="B400" s="20" t="s">
        <v>116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45097</v>
      </c>
    </row>
    <row r="401" spans="1:11" x14ac:dyDescent="0.25">
      <c r="A401" s="40">
        <v>45108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2</v>
      </c>
      <c r="I401" s="9"/>
      <c r="J401" s="11"/>
      <c r="K401" s="20" t="s">
        <v>291</v>
      </c>
    </row>
    <row r="402" spans="1:11" x14ac:dyDescent="0.25">
      <c r="A402" s="40">
        <v>45139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45170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45200</v>
      </c>
      <c r="B404" s="20" t="s">
        <v>116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45212</v>
      </c>
    </row>
    <row r="405" spans="1:11" x14ac:dyDescent="0.25">
      <c r="A405" s="40">
        <v>45231</v>
      </c>
      <c r="B405" s="20" t="s">
        <v>116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45250</v>
      </c>
    </row>
    <row r="406" spans="1:11" x14ac:dyDescent="0.25">
      <c r="A406" s="40"/>
      <c r="B406" s="20" t="s">
        <v>296</v>
      </c>
      <c r="C406" s="13"/>
      <c r="D406" s="39">
        <v>3</v>
      </c>
      <c r="E406" s="9"/>
      <c r="F406" s="20"/>
      <c r="G406" s="13"/>
      <c r="H406" s="39"/>
      <c r="I406" s="9"/>
      <c r="J406" s="11"/>
      <c r="K406" s="49" t="s">
        <v>297</v>
      </c>
    </row>
    <row r="407" spans="1:11" x14ac:dyDescent="0.25">
      <c r="A407" s="40">
        <v>45261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45323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45352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45383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45413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45444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45474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45505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45536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45566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45597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45627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45658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45689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45717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45748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45778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45809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45839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45870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45901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45931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45962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45992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46023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46054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46082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46113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46143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46174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46204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46235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46266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46327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46357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46388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46419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46447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46478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46508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46539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46569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46600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46631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46661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46692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46722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46753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46784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46813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46844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46874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46905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46935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46966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46997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47027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47058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47088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47119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47150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47178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47209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47239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47270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47300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47331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47362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47392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47423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47453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47484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47515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47543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47574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47604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47635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47665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47696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47727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47757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47788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47818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47849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47880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47908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47939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47969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48000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48030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48061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48092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48122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48153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48183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48214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48245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48274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48305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48335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48366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48396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48427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48458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48488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48519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48549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48580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48611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1"/>
      <c r="B523" s="15"/>
      <c r="C523" s="42"/>
      <c r="D523" s="43"/>
      <c r="E523" s="9"/>
      <c r="F523" s="15"/>
      <c r="G523" s="13" t="str">
        <f>IF(ISBLANK(Table1[[#This Row],[EARNED]]),"",Table1[[#This Row],[EARNED]])</f>
        <v/>
      </c>
      <c r="H523" s="43"/>
      <c r="I523" s="9"/>
      <c r="J523" s="12"/>
      <c r="K5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16</v>
      </c>
      <c r="G3" s="45">
        <f>SUMIFS(F7:F14,E7:E14,E3)+SUMIFS(D7:D66,C7:C66,F3)+D3</f>
        <v>3.3000000000000015E-2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2023-12-06T05:26:49Z</dcterms:modified>
</cp:coreProperties>
</file>