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1" i="1" l="1"/>
  <c r="G360" i="1" l="1"/>
  <c r="G347" i="1"/>
  <c r="G334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327" i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7" i="1"/>
  <c r="G10" i="1"/>
  <c r="G11" i="1"/>
  <c r="G14" i="1"/>
  <c r="G17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<sst xmlns="http://schemas.openxmlformats.org/spreadsheetml/2006/main" count="490" uniqueCount="319">
  <si>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</si>
  <si>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</si>
  <si>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</si>
  <si>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</si>
  <si>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</si>
  <si>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</si>
  <si>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</si>
  <si>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</si>
  <si>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</si>
  <si>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</si>
  <si>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</si>
  <si>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</si>
  <si>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</si>
  <si>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</si>
  <si>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</si>
  <si>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</si>
  <si>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</si>
  <si>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</si>
  <si>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</si>
  <si>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</si>
  <si>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</si>
  <si>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</si>
  <si>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</si>
  <si>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</si>
  <si>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</si>
  <si>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</si>
  <si>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</si>
  <si>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</si>
  <si>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</si>
  <si>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</si>
  <si>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</si>
  <si>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</si>
  <si>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</si>
  <si>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</si>
  <si>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</si>
  <si>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</si>
  <si>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</si>
  <si>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</si>
  <si>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</si>
  <si>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</si>
  <si>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</si>
  <si>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</si>
  <si>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</si>
  <si>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</si>
  <si>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</si>
  <si>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</si>
  <si>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</si>
  <si>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</si>
  <si>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</si>
  <si>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</si>
  <si>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</si>
  <si>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</si>
  <si>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</si>
  <si>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</si>
  <si>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</si>
  <si>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</si>
  <si>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</si>
  <si>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</si>
  <si>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</si>
  <si>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</si>
  <si>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</si>
  <si>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</si>
  <si>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</si>
  <si>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</si>
  <si>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</si>
  <si>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</si>
  <si>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</si>
  <si>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</si>
  <si>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</si>
  <si>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</si>
  <si>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</si>
  <si>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</si>
  <si>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</si>
  <si>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</si>
  <si>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</si>
  <si>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</si>
  <si>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</si>
  <si>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</si>
  <si>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</si>
  <si>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</si>
  <si>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</si>
  <si>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</si>
  <si>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</si>
  <si>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</si>
  <si>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</si>
  <si>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</si>
  <si>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</si>
  <si>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</si>
  <si>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</si>
  <si>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</si>
  <si>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</si>
  <si>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</si>
  <si>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</si>
  <si>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</si>
  <si>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</si>
  <si>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</si>
  <si>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</si>
  <si>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</si>
  <si>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</si>
  <si>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</si>
  <si>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</si>
  <si>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</si>
  <si>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</si>
  <si>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</si>
  <si>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</si>
  <si>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</si>
  <si>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</si>
  <si>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</si>
  <si>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</si>
  <si>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</si>
  <si>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</si>
  <si>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</si>
  <si>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</si>
  <si>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</si>
  <si>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</si>
  <si>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</si>
  <si>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</si>
  <si>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</si>
  <si>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</si>
  <si>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</si>
  <si>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</si>
  <si>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</si>
  <si>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</si>
  <si>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</si>
  <si>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</si>
  <si>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</si>
  <si>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</si>
  <si>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</si>
  <si>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</si>
  <si>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</si>
  <si>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</si>
  <si>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</si>
  <si>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</si>
  <si>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</si>
  <si>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</si>
  <si>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</si>
  <si>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</si>
  <si>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</si>
  <si>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</si>
  <si>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</si>
  <si>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</si>
  <si>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</si>
  <si>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</si>
  <si>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</si>
  <si>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</si>
  <si>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</si>
  <si>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</si>
  <si>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</si>
  <si>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</si>
  <si>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</si>
  <si>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</si>
  <si>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</si>
  <si>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</si>
  <si>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</si>
  <si>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</si>
  <si>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</si>
  <si>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</si>
  <si>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</si>
  <si>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</si>
  <si>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</si>
  <si>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</si>
  <si>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</si>
  <si>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</si>
  <si>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</si>
  <si>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</si>
  <si>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</si>
  <si>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</si>
  <si>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</si>
  <si>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</si>
  <si>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</si>
  <si>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</si>
  <si>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</si>
  <si>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</si>
  <si>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</si>
  <si>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</si>
  <si>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</si>
  <si>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</si>
  <si>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</si>
  <si>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</si>
  <si>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</si>
  <si>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</si>
  <si>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</si>
  <si>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</si>
  <si>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</si>
  <si>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</si>
  <si>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</si>
  <si>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</si>
  <si>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</si>
  <si>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</si>
  <si>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</si>
  <si>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</si>
  <si>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</si>
  <si>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</si>
  <si>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</si>
  <si>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</si>
  <si>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</si>
  <si>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</si>
  <si>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</si>
  <si>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</si>
  <si>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</si>
  <si>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</si>
  <si>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</si>
  <si>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</si>
  <si>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</si>
  <si>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</si>
  <si>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</si>
  <si>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</si>
  <si>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</si>
  <si>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</si>
  <si>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</si>
  <si>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</si>
  <si>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</si>
  <si>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</si>
  <si>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</si>
  <si>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</si>
  <si>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</si>
  <si>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</si>
  <si>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</si>
  <si>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</si>
  <si>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</si>
  <si>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</si>
  <si>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</si>
  <si>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</si>
  <si>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</si>
  <si>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</si>
  <si>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</si>
  <si>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</si>
  <si>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</si>
  <si>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</si>
  <si>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</si>
  <si>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</si>
  <si>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</si>
  <si>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</si>
  <si>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</si>
  <si>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</si>
  <si>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</si>
  <si>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</si>
  <si>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</si>
  <si>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</si>
  <si>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</si>
  <si>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</si>
  <si>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</si>
  <si>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</si>
  <si>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</si>
  <si>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</si>
  <si>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</si>
  <si>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</si>
  <si>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</si>
  <si>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</si>
  <si>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</si>
  <si>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</si>
  <si>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</si>
  <si>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</si>
  <si>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</si>
  <si>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</si>
  <si>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</si>
  <si>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</si>
  <si>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</si>
  <si>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</si>
  <si>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</si>
  <si>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</si>
  <si>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</si>
  <si>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</si>
  <si>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</si>
  <si>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</si>
  <si>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</si>
  <si>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</si>
  <si>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</si>
  <si>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</si>
  <si>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</si>
  <si>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</si>
  <si>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</si>
  <si>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</si>
  <si>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</si>
  <si>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</si>
  <si>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</si>
  <si>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</si>
  <si>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</si>
  <si>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</si>
  <si>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</si>
  <si>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</si>
  <si>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</si>
  <si>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</si>
  <si>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</si>
  <si>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</si>
  <si>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</si>
  <si>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</si>
  <si>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</si>
  <si>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</si>
  <si>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</si>
  <si>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</si>
  <si>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</si>
  <si>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</si>
  <si>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</si>
  <si>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</si>
  <si>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</si>
  <si>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</si>
  <si>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</si>
  <si>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</si>
  <si>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</si>
  <si>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</si>
  <si>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</si>
  <si>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</si>
  <si>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</si>
  <si>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</si>
  <si>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</si>
  <si>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</si>
  <si>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</si>
  <si>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</si>
  <si>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</si>
  <si>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</si>
  <si>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</si>
  <si>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</si>
  <si>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</si>
  <si>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</si>
  <si>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</si>
  <si>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</si>
  <si>
    <t>9/30 - 10/10/2023</t>
  </si>
  <si>
    <t>10/17-20/2023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</si>
</sst>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2" totalsRowShown="0" headerRowDxfId="24" headerRowBorderDxfId="23" tableBorderDxfId="22" totalsRowBorderDxfId="21">
  <autoFilter ref="A8:K51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2"/>
  <sheetViews>
    <sheetView tabSelected="1" zoomScaleNormal="100" workbookViewId="0">
      <pane ySplit="3690" topLeftCell="A358" activePane="bottomLeft"/>
      <selection activeCell="E9" sqref="E9"/>
      <selection pane="bottomLeft" activeCell="K371" sqref="K3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313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314</v>
      </c>
      <c r="C4" s="52"/>
      <c r="D4" s="22" t="s">
        <v>12</v>
      </c>
      <c r="F4" s="57" t="s">
        <v>315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-9.1440000000000889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36.300000000000011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25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25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25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25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25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25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25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25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25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25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25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25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25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25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25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25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25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25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25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25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25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25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25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25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25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25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25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25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25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25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25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25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25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25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25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25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25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25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25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25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25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25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25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25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25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25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25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25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25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25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25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25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25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25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25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25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25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25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25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25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25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25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25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25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25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25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25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25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25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25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25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25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25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25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25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25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25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25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25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25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25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25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316</v>
      </c>
    </row>
    <row r="179" spans="1:11" x14ac:dyDescent="0.25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25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25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25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25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50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25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25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25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25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25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25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25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25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25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25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25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25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25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25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25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25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25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25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25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25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261</v>
      </c>
    </row>
    <row r="255" spans="1:11" x14ac:dyDescent="0.25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42522</v>
      </c>
      <c r="B256" s="20" t="s">
        <v>255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42583</v>
      </c>
      <c r="B258" s="20" t="s">
        <v>256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262</v>
      </c>
    </row>
    <row r="260" spans="1:11" x14ac:dyDescent="0.25">
      <c r="A260" s="40"/>
      <c r="B260" s="20" t="s">
        <v>257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263</v>
      </c>
    </row>
    <row r="262" spans="1:11" x14ac:dyDescent="0.25">
      <c r="A262" s="40"/>
      <c r="B262" s="20" t="s">
        <v>258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42675</v>
      </c>
      <c r="B263" s="20" t="s">
        <v>259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/>
      <c r="B265" s="20" t="s">
        <v>260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42736</v>
      </c>
      <c r="B267" s="20" t="s">
        <v>264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265</v>
      </c>
    </row>
    <row r="268" spans="1:11" x14ac:dyDescent="0.25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266</v>
      </c>
    </row>
    <row r="272" spans="1:11" x14ac:dyDescent="0.25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269</v>
      </c>
    </row>
    <row r="273" spans="1:11" x14ac:dyDescent="0.25">
      <c r="A273" s="40"/>
      <c r="B273" s="20" t="s">
        <v>267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42948</v>
      </c>
      <c r="B275" s="20" t="s">
        <v>268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271</v>
      </c>
    </row>
    <row r="276" spans="1:11" x14ac:dyDescent="0.25">
      <c r="A276" s="40"/>
      <c r="B276" s="20" t="s">
        <v>270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272</v>
      </c>
    </row>
    <row r="278" spans="1:11" x14ac:dyDescent="0.25">
      <c r="A278" s="40"/>
      <c r="B278" s="20" t="s">
        <v>273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275</v>
      </c>
    </row>
    <row r="280" spans="1:11" x14ac:dyDescent="0.25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276</v>
      </c>
    </row>
    <row r="281" spans="1:11" x14ac:dyDescent="0.25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277</v>
      </c>
    </row>
    <row r="282" spans="1:11" x14ac:dyDescent="0.25">
      <c r="A282" s="40"/>
      <c r="B282" s="20" t="s">
        <v>274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278</v>
      </c>
    </row>
    <row r="285" spans="1:11" x14ac:dyDescent="0.25">
      <c r="A285" s="47" t="s">
        <v>234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280</v>
      </c>
    </row>
    <row r="287" spans="1:11" x14ac:dyDescent="0.25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281</v>
      </c>
    </row>
    <row r="288" spans="1:11" x14ac:dyDescent="0.25">
      <c r="A288" s="40">
        <v>43132</v>
      </c>
      <c r="B288" s="20" t="s">
        <v>279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282</v>
      </c>
    </row>
    <row r="289" spans="1:11" x14ac:dyDescent="0.25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284</v>
      </c>
    </row>
    <row r="292" spans="1:11" x14ac:dyDescent="0.25">
      <c r="A292" s="40"/>
      <c r="B292" s="20" t="s">
        <v>283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285</v>
      </c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 t="s">
        <v>286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287</v>
      </c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288</v>
      </c>
    </row>
    <row r="297" spans="1:11" x14ac:dyDescent="0.25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5</v>
      </c>
      <c r="I297" s="9"/>
      <c r="J297" s="11"/>
      <c r="K297" s="20" t="s">
        <v>290</v>
      </c>
    </row>
    <row r="298" spans="1:11" x14ac:dyDescent="0.25">
      <c r="A298" s="40"/>
      <c r="B298" s="20" t="s">
        <v>289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43374</v>
      </c>
      <c r="B299" s="20" t="s">
        <v>291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292</v>
      </c>
    </row>
    <row r="300" spans="1:11" x14ac:dyDescent="0.25">
      <c r="A300" s="40">
        <v>43405</v>
      </c>
      <c r="B300" s="20" t="s">
        <v>293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294</v>
      </c>
    </row>
    <row r="301" spans="1:11" x14ac:dyDescent="0.25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7" t="s">
        <v>233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296</v>
      </c>
    </row>
    <row r="305" spans="1:11" x14ac:dyDescent="0.25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297</v>
      </c>
    </row>
    <row r="306" spans="1:11" x14ac:dyDescent="0.25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298</v>
      </c>
    </row>
    <row r="308" spans="1:11" x14ac:dyDescent="0.25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45045</v>
      </c>
    </row>
    <row r="309" spans="1:11" x14ac:dyDescent="0.25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 t="s">
        <v>299</v>
      </c>
    </row>
    <row r="310" spans="1:11" x14ac:dyDescent="0.25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300</v>
      </c>
    </row>
    <row r="311" spans="1:11" x14ac:dyDescent="0.25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43647</v>
      </c>
      <c r="B312" s="20" t="s">
        <v>301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8">
        <v>45112</v>
      </c>
    </row>
    <row r="313" spans="1:11" x14ac:dyDescent="0.25">
      <c r="A313" s="40">
        <v>43678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302</v>
      </c>
    </row>
    <row r="315" spans="1:11" x14ac:dyDescent="0.25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43800</v>
      </c>
      <c r="B317" s="20" t="s">
        <v>268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303</v>
      </c>
    </row>
    <row r="318" spans="1:11" x14ac:dyDescent="0.25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304</v>
      </c>
    </row>
    <row r="319" spans="1:11" x14ac:dyDescent="0.25">
      <c r="A319" s="47" t="s">
        <v>295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43831</v>
      </c>
      <c r="B320" s="20" t="s">
        <v>305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306</v>
      </c>
    </row>
    <row r="321" spans="1:11" x14ac:dyDescent="0.25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43983</v>
      </c>
      <c r="B325" s="20" t="s">
        <v>264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307</v>
      </c>
    </row>
    <row r="326" spans="1:11" x14ac:dyDescent="0.25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8">
        <v>45107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308</v>
      </c>
    </row>
    <row r="328" spans="1:11" x14ac:dyDescent="0.25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309</v>
      </c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>
        <v>44166</v>
      </c>
      <c r="B333" s="20" t="s">
        <v>153</v>
      </c>
      <c r="C333" s="13">
        <v>1.25</v>
      </c>
      <c r="D333" s="39">
        <v>5</v>
      </c>
      <c r="E333" s="9"/>
      <c r="F333" s="20"/>
      <c r="G333" s="13"/>
      <c r="H333" s="39"/>
      <c r="I333" s="9"/>
      <c r="J333" s="11"/>
      <c r="K333" s="20"/>
    </row>
    <row r="334" spans="1:11" x14ac:dyDescent="0.25">
      <c r="A334" s="47" t="s">
        <v>310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44228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44256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44287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44317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44348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44409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44440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44501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44531</v>
      </c>
      <c r="B346" s="20" t="s">
        <v>153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7" t="s">
        <v>311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44562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44593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44621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44652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44682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44713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44743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44774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44805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44896</v>
      </c>
      <c r="B359" s="20" t="s">
        <v>153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7" t="s">
        <v>312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44927</v>
      </c>
      <c r="B361" s="20" t="s">
        <v>55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>
        <v>44929</v>
      </c>
    </row>
    <row r="362" spans="1:11" x14ac:dyDescent="0.25">
      <c r="A362" s="40">
        <v>44958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44986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45017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45047</v>
      </c>
      <c r="B365" s="20" t="s">
        <v>66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45061</v>
      </c>
    </row>
    <row r="366" spans="1:11" x14ac:dyDescent="0.25">
      <c r="A366" s="40">
        <v>45078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45108</v>
      </c>
      <c r="B367" s="15"/>
      <c r="C367" s="13">
        <v>1.25</v>
      </c>
      <c r="D367" s="42"/>
      <c r="E367" s="9"/>
      <c r="F367" s="15"/>
      <c r="G367" s="41">
        <f>IF(ISBLANK(Table1[[#This Row],[EARNED]]),"",Table1[[#This Row],[EARNED]])</f>
        <v>1.25</v>
      </c>
      <c r="H367" s="42"/>
      <c r="I367" s="9"/>
      <c r="J367" s="12"/>
      <c r="K367" s="15"/>
    </row>
    <row r="368" spans="1:11" x14ac:dyDescent="0.25">
      <c r="A368" s="40">
        <v>45139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45170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45200</v>
      </c>
      <c r="B370" s="20" t="s">
        <v>279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7</v>
      </c>
      <c r="I370" s="9"/>
      <c r="J370" s="11"/>
      <c r="K370" s="20" t="s">
        <v>317</v>
      </c>
    </row>
    <row r="371" spans="1:11" x14ac:dyDescent="0.25">
      <c r="A371" s="40"/>
      <c r="B371" s="20" t="s">
        <v>92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4</v>
      </c>
      <c r="I371" s="9"/>
      <c r="J371" s="11"/>
      <c r="K371" s="20" t="s">
        <v>318</v>
      </c>
    </row>
    <row r="372" spans="1:11" x14ac:dyDescent="0.25">
      <c r="A372" s="40">
        <v>45231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45261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45292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45323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45352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45383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45413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45444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45474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45505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45536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45566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45597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45627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45658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45689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45717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45748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45778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45809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45839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45870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45901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45931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45962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45992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46023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46054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46082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46113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46143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46174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46204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46235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46266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46296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46327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46357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46388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46419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46447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46478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46508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46539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46569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46600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46631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46661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46692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46722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46753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46784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46813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46844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46874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46905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46935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46966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46997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47027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47058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47088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47119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47150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47178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47209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47239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47270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47300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47331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47362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47392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47423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47453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47484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47515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47543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47574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47604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47635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47665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47696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47727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47757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47788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47818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47849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47880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47908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47939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47969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48000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48030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48061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48092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48122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48153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48183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48214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48245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48274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48305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48335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48366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48396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48427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48458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48488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48519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48549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48580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48611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48639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48670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48700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48731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48761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48792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48823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48853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48884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48914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48945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48976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49004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49035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49065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49096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49126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49157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49188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49218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49249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49279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49310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49341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49369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49400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49430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49461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49491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G5">
        <v>0.42099999999999999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2023-11-09T00:53:25Z</dcterms:modified>
</cp:coreProperties>
</file>