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99331374-DC29-49C3-98A6-66A7E1DE7B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5" i="1"/>
  <c r="G20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<sst xmlns="http://schemas.openxmlformats.org/spreadsheetml/2006/main" count="61" uniqueCount="54">
  <si>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</si>
  <si>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</si>
  <si>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</si>
  <si>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</si>
  <si>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</si>
  <si>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</si>
  <si>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</si>
  <si>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</si>
  <si>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</si>
  <si>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</si>
  <si>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</si>
  <si>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</si>
  <si>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</si>
  <si>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</si>
  <si>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</si>
  <si>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</si>
  <si>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</si>
  <si>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</si>
  <si>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</si>
  <si>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</si>
  <si>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</si>
  <si>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</si>
  <si>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</si>
  <si>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</si>
  <si>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</si>
  <si>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</si>
  <si>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</si>
  <si>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</si>
  <si>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</si>
  <si>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</si>
  <si>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</si>
  <si>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</si>
  <si>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</si>
  <si>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</si>
  <si>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</si>
  <si>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</si>
  <si>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</si>
  <si>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</si>
  <si>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</si>
  <si>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</si>
  <si>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</si>
  <si>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</si>
  <si>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</si>
  <si>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MIRANDA, DAVY JOHN URSAL</t>
  </si>
  <si>
    <t>CASUAL</t>
  </si>
  <si>
    <t>ENGINEER I</t>
  </si>
  <si>
    <t>CEO</t>
  </si>
  <si>
    <t>5 - Single (including living common law)</t>
  </si>
  <si>
    <t>2023</t>
  </si>
  <si>
    <t>2024</t>
  </si>
  <si>
    <t>SP(1-0-0)</t>
  </si>
  <si>
    <t>SL(1-0-0)</t>
  </si>
  <si>
    <t>VL(3-0-0)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</si>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</sst>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696" topLeftCell="A10" activePane="bottomLeft"/>
      <selection activeCell="F2" sqref="F2:G2"/>
      <selection pane="bottomLeft" activeCell="B20" sqref="B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47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45</v>
      </c>
      <c r="C3" s="53"/>
      <c r="D3" s="22" t="s">
        <v>13</v>
      </c>
      <c r="F3" s="61">
        <v>45110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3.1669999999999998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4.1669999999999998</v>
      </c>
      <c r="J9" s="11"/>
      <c r="K9" s="20"/>
    </row>
    <row r="10" spans="1:11" x14ac:dyDescent="0.3">
      <c r="A10" s="51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45110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45169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45199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45230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45203</v>
      </c>
    </row>
    <row r="15" spans="1:11" x14ac:dyDescent="0.3">
      <c r="A15" s="40"/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8">
        <v>45226</v>
      </c>
    </row>
    <row r="16" spans="1:11" x14ac:dyDescent="0.3">
      <c r="A16" s="40">
        <v>45260</v>
      </c>
      <c r="B16" s="20" t="s">
        <v>51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45230</v>
      </c>
    </row>
    <row r="17" spans="1:11" x14ac:dyDescent="0.3">
      <c r="A17" s="40">
        <v>45291</v>
      </c>
      <c r="B17" s="15" t="s">
        <v>50</v>
      </c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64">
        <v>45233</v>
      </c>
    </row>
    <row r="18" spans="1:11" x14ac:dyDescent="0.3">
      <c r="A18" s="40"/>
      <c r="B18" s="15" t="s">
        <v>51</v>
      </c>
      <c r="C18" s="42"/>
      <c r="D18" s="43"/>
      <c r="E18" s="9"/>
      <c r="F18" s="15"/>
      <c r="G18" s="42" t="str">
        <f>IF(ISBLANK(Table1[[#This Row],[EARNED]]),"",Table1[[#This Row],[EARNED]])</f>
        <v/>
      </c>
      <c r="H18" s="43">
        <v>1</v>
      </c>
      <c r="I18" s="9"/>
      <c r="J18" s="12"/>
      <c r="K18" s="64">
        <v>45245</v>
      </c>
    </row>
    <row r="19" spans="1:11" x14ac:dyDescent="0.3">
      <c r="A19" s="40"/>
      <c r="B19" s="15" t="s">
        <v>52</v>
      </c>
      <c r="C19" s="42"/>
      <c r="D19" s="43">
        <v>3</v>
      </c>
      <c r="E19" s="9"/>
      <c r="F19" s="15"/>
      <c r="G19" s="42" t="str">
        <f>IF(ISBLANK(Table1[[#This Row],[EARNED]]),"",Table1[[#This Row],[EARNED]])</f>
        <v/>
      </c>
      <c r="H19" s="43"/>
      <c r="I19" s="9"/>
      <c r="J19" s="12"/>
      <c r="K19" s="64" t="s">
        <v>53</v>
      </c>
    </row>
    <row r="20" spans="1:11" x14ac:dyDescent="0.3">
      <c r="A20" s="51" t="s">
        <v>49</v>
      </c>
      <c r="B20" s="15"/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15"/>
    </row>
    <row r="21" spans="1:11" x14ac:dyDescent="0.3">
      <c r="A21" s="40">
        <v>45322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45351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45382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45412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45443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45473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45504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45535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45565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45596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45626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45657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45688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45716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45747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45777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45808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45838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45869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45900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7.3339999999999996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2023-12-21T08:00:29Z</dcterms:modified>
</cp:coreProperties>
</file>