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J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7" i="1" l="1"/>
  <c r="G17" i="1"/>
  <c r="G30" i="1"/>
  <c r="G43" i="1"/>
  <c r="G3" i="3" l="1"/>
  <c r="G11" i="1"/>
  <c r="G12" i="1"/>
  <c r="G13" i="1"/>
  <c r="G14" i="1"/>
  <c r="G15" i="1"/>
  <c r="G16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0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<sst xmlns="http://schemas.openxmlformats.org/spreadsheetml/2006/main" count="142" uniqueCount="62">
  <si>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</si>
  <si>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</si>
  <si>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</si>
  <si>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</si>
  <si>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</si>
  <si>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</si>
  <si>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</si>
  <si>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</si>
  <si>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</si>
  <si>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</si>
  <si>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</si>
  <si>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</si>
  <si>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</si>
  <si>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</si>
  <si>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</si>
  <si>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</si>
  <si>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</si>
  <si>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</si>
  <si>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</si>
  <si>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</si>
  <si>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</si>
  <si>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</si>
  <si>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</si>
  <si>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</si>
  <si>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</si>
  <si>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</si>
  <si>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</si>
  <si>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</si>
  <si>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</si>
  <si>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</si>
  <si>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</si>
  <si>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</si>
  <si>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</si>
  <si>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</si>
  <si>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</si>
  <si>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</si>
  <si>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</si>
  <si>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</si>
  <si>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</si>
  <si>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</si>
  <si>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</si>
  <si>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</si>
  <si>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</si>
  <si>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2022</t>
  </si>
  <si>
    <t>2021</t>
  </si>
  <si>
    <t>2020</t>
  </si>
  <si>
    <t>FL(5-0-0)</t>
  </si>
  <si>
    <t>SP(1-0-0)</t>
  </si>
  <si>
    <t>SL(1-0-0)</t>
  </si>
  <si>
    <t>VL(5-0-0)</t>
  </si>
  <si>
    <t>12/16,17,20,21,22</t>
  </si>
  <si>
    <t>BDAY 1/6</t>
  </si>
  <si>
    <t>PARENTAL O.3/17</t>
  </si>
  <si>
    <t>PARENTAL 6/3</t>
  </si>
  <si>
    <t>2023</t>
  </si>
  <si>
    <t>12/15,16,19,21,22</t>
  </si>
  <si>
    <t>ARCILLA, MAYETTE A.</t>
  </si>
  <si>
    <t>PERMANENT</t>
  </si>
  <si>
    <t>VL(2-0-0)</t>
  </si>
  <si>
    <t>10/31 , 11/3/2023</t>
  </si>
  <si>
    <t>11/31 , 11/3/03</t>
  </si>
  <si>
    <t>12/31 , 11/3/03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</si>
</sst>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28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28"/>
  <sheetViews>
    <sheetView tabSelected="1" zoomScaleNormal="100" workbookViewId="0">
      <pane ySplit="3690" topLeftCell="A53" activePane="bottomLeft"/>
      <selection activeCell="F3" sqref="F3:G3"/>
      <selection pane="bottomLeft" activeCell="K67" sqref="K6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56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57</v>
      </c>
      <c r="C4" s="51"/>
      <c r="D4" s="22" t="s">
        <v>12</v>
      </c>
      <c r="F4" s="56"/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46.75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62.75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43647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43678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43709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43739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43770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43800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8" t="s">
        <v>45</v>
      </c>
      <c r="B17" s="20"/>
      <c r="C17" s="13"/>
      <c r="D17" s="39"/>
      <c r="E17" s="34" t="s">
        <v>32</v>
      </c>
      <c r="F17" s="20"/>
      <c r="G17" s="13" t="str">
        <f>IF(ISBLANK(Table1[[#This Row],[EARNED]]),"",Table1[[#This Row],[EARNED]])</f>
        <v/>
      </c>
      <c r="H17" s="39"/>
      <c r="I17" s="34" t="s">
        <v>32</v>
      </c>
      <c r="J17" s="11"/>
      <c r="K17" s="20"/>
    </row>
    <row r="18" spans="1:11" x14ac:dyDescent="0.25">
      <c r="A18" s="40">
        <v>43831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43862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43891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43922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43952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43983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44013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44044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44075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44105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44136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44166</v>
      </c>
      <c r="B29" s="20" t="s">
        <v>46</v>
      </c>
      <c r="C29" s="13">
        <v>1.25</v>
      </c>
      <c r="D29" s="39">
        <v>5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8" t="s">
        <v>44</v>
      </c>
      <c r="B30" s="20"/>
      <c r="C30" s="13"/>
      <c r="D30" s="39"/>
      <c r="E30" s="34" t="s">
        <v>32</v>
      </c>
      <c r="F30" s="20"/>
      <c r="G30" s="13" t="str">
        <f>IF(ISBLANK(Table1[[#This Row],[EARNED]]),"",Table1[[#This Row],[EARNED]])</f>
        <v/>
      </c>
      <c r="H30" s="39"/>
      <c r="I30" s="34" t="s">
        <v>32</v>
      </c>
      <c r="J30" s="11"/>
      <c r="K30" s="20"/>
    </row>
    <row r="31" spans="1:11" x14ac:dyDescent="0.25">
      <c r="A31" s="40">
        <v>44197</v>
      </c>
      <c r="B31" s="20" t="s">
        <v>47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 t="s">
        <v>51</v>
      </c>
    </row>
    <row r="32" spans="1:11" x14ac:dyDescent="0.25">
      <c r="A32" s="40">
        <v>44228</v>
      </c>
      <c r="B32" s="20" t="s">
        <v>48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49">
        <v>44606</v>
      </c>
    </row>
    <row r="33" spans="1:11" x14ac:dyDescent="0.25">
      <c r="A33" s="40">
        <v>44256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44287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44317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44348</v>
      </c>
      <c r="B36" s="20" t="s">
        <v>48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1</v>
      </c>
      <c r="I36" s="9"/>
      <c r="J36" s="11"/>
      <c r="K36" s="49">
        <v>44343</v>
      </c>
    </row>
    <row r="37" spans="1:11" x14ac:dyDescent="0.25">
      <c r="A37" s="40">
        <v>44378</v>
      </c>
      <c r="B37" s="20" t="s">
        <v>47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49">
        <v>44396</v>
      </c>
    </row>
    <row r="38" spans="1:11" x14ac:dyDescent="0.25">
      <c r="A38" s="40">
        <v>44409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44440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44470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44501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44531</v>
      </c>
      <c r="B42" s="20" t="s">
        <v>49</v>
      </c>
      <c r="C42" s="13">
        <v>1.25</v>
      </c>
      <c r="D42" s="39">
        <v>5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 t="s">
        <v>50</v>
      </c>
    </row>
    <row r="43" spans="1:11" x14ac:dyDescent="0.25">
      <c r="A43" s="48" t="s">
        <v>43</v>
      </c>
      <c r="B43" s="20"/>
      <c r="C43" s="13"/>
      <c r="D43" s="39"/>
      <c r="E43" s="34" t="s">
        <v>32</v>
      </c>
      <c r="F43" s="20"/>
      <c r="G43" s="13" t="str">
        <f>IF(ISBLANK(Table1[[#This Row],[EARNED]]),"",Table1[[#This Row],[EARNED]])</f>
        <v/>
      </c>
      <c r="H43" s="39"/>
      <c r="I43" s="34" t="s">
        <v>32</v>
      </c>
      <c r="J43" s="11"/>
      <c r="K43" s="20"/>
    </row>
    <row r="44" spans="1:11" x14ac:dyDescent="0.25">
      <c r="A44" s="40">
        <v>44562</v>
      </c>
      <c r="B44" s="20" t="s">
        <v>47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 t="s">
        <v>51</v>
      </c>
    </row>
    <row r="45" spans="1:11" x14ac:dyDescent="0.25">
      <c r="A45" s="40">
        <v>44593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44621</v>
      </c>
      <c r="B46" s="20" t="s">
        <v>47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52</v>
      </c>
    </row>
    <row r="47" spans="1:11" x14ac:dyDescent="0.25">
      <c r="A47" s="40"/>
      <c r="B47" s="20" t="s">
        <v>47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 t="s">
        <v>53</v>
      </c>
    </row>
    <row r="48" spans="1:11" x14ac:dyDescent="0.25">
      <c r="A48" s="40">
        <v>44652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44682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44713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44743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44774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44805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44835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44866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44896</v>
      </c>
      <c r="B56" s="20" t="s">
        <v>49</v>
      </c>
      <c r="C56" s="13">
        <v>1.25</v>
      </c>
      <c r="D56" s="39">
        <v>5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 t="s">
        <v>55</v>
      </c>
    </row>
    <row r="57" spans="1:11" x14ac:dyDescent="0.25">
      <c r="A57" s="48" t="s">
        <v>54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44927</v>
      </c>
      <c r="B58" s="20" t="s">
        <v>47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49">
        <v>44932</v>
      </c>
    </row>
    <row r="59" spans="1:11" x14ac:dyDescent="0.25">
      <c r="A59" s="40">
        <v>44958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44986</v>
      </c>
      <c r="B60" s="20" t="s">
        <v>47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49">
        <v>44988</v>
      </c>
    </row>
    <row r="61" spans="1:11" x14ac:dyDescent="0.25">
      <c r="A61" s="40">
        <v>45017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45047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45078</v>
      </c>
      <c r="B63" s="20" t="s">
        <v>47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49">
        <v>45099</v>
      </c>
    </row>
    <row r="64" spans="1:11" x14ac:dyDescent="0.25">
      <c r="A64" s="40">
        <v>45108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45139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45170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45200</v>
      </c>
      <c r="B67" s="20" t="s">
        <v>58</v>
      </c>
      <c r="C67" s="13"/>
      <c r="D67" s="39">
        <v>2</v>
      </c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 t="s">
        <v>59</v>
      </c>
    </row>
    <row r="68" spans="1:11" x14ac:dyDescent="0.25">
      <c r="A68" s="40">
        <v>45231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45261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1"/>
      <c r="B128" s="15"/>
      <c r="C128" s="42"/>
      <c r="D128" s="43"/>
      <c r="E128" s="9"/>
      <c r="F128" s="15"/>
      <c r="G128" s="42" t="str">
        <f>IF(ISBLANK(Table1[[#This Row],[EARNED]]),"",Table1[[#This Row],[EARNED]])</f>
        <v/>
      </c>
      <c r="H128" s="43"/>
      <c r="I128" s="9"/>
      <c r="J128" s="12"/>
      <c r="K12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2023-10-24T03:19:47Z</dcterms:modified>
</cp:coreProperties>
</file>