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1" l="1"/>
  <c r="G64" i="1"/>
  <c r="G62" i="1"/>
  <c r="G55" i="1"/>
  <c r="G41" i="1"/>
  <c r="G23" i="1"/>
  <c r="G36" i="1"/>
  <c r="G50" i="1"/>
  <c r="G66" i="1"/>
  <c r="G79" i="1"/>
  <c r="G93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2" i="1" s="1"/>
  <c r="A43" i="1" s="1"/>
  <c r="A44" i="1" s="1"/>
  <c r="A45" i="1" s="1"/>
  <c r="A46" i="1" s="1"/>
  <c r="A47" i="1" s="1"/>
  <c r="A48" i="1" s="1"/>
  <c r="A49" i="1" s="1"/>
  <c r="A51" i="1" s="1"/>
  <c r="A52" i="1" s="1"/>
  <c r="A53" i="1" s="1"/>
  <c r="A54" i="1" s="1"/>
  <c r="A56" i="1" s="1"/>
  <c r="A57" i="1" s="1"/>
  <c r="A58" i="1" s="1"/>
  <c r="A59" i="1" s="1"/>
  <c r="A60" i="1" s="1"/>
  <c r="A61" i="1" s="1"/>
  <c r="A63" i="1" s="1"/>
  <c r="A65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1" i="1" s="1"/>
  <c r="A92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2" i="1"/>
  <c r="G43" i="1"/>
  <c r="G44" i="1"/>
  <c r="G45" i="1"/>
  <c r="G46" i="1"/>
  <c r="G47" i="1"/>
  <c r="G48" i="1"/>
  <c r="G49" i="1"/>
  <c r="G51" i="1"/>
  <c r="G52" i="1"/>
  <c r="G53" i="1"/>
  <c r="G54" i="1"/>
  <c r="G56" i="1"/>
  <c r="G57" i="1"/>
  <c r="G58" i="1"/>
  <c r="G59" i="1"/>
  <c r="G60" i="1"/>
  <c r="G61" i="1"/>
  <c r="G63" i="1"/>
  <c r="G65" i="1"/>
  <c r="G67" i="1"/>
  <c r="G68" i="1"/>
  <c r="G69" i="1"/>
  <c r="G70" i="1"/>
  <c r="G71" i="1"/>
  <c r="G72" i="1"/>
  <c r="G73" i="1"/>
  <c r="G74" i="1"/>
  <c r="G75" i="1"/>
  <c r="G76" i="1"/>
  <c r="G77" i="1"/>
  <c r="G78" i="1"/>
  <c r="G80" i="1"/>
  <c r="G81" i="1"/>
  <c r="G82" i="1"/>
  <c r="G83" i="1"/>
  <c r="G84" i="1"/>
  <c r="G85" i="1"/>
  <c r="G86" i="1"/>
  <c r="G87" i="1"/>
  <c r="G88" i="1"/>
  <c r="G89" i="1"/>
  <c r="G91" i="1"/>
  <c r="G92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<sst xmlns="http://schemas.openxmlformats.org/spreadsheetml/2006/main" count="120" uniqueCount="85">
  <si>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</si>
  <si>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</si>
  <si>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</si>
  <si>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</si>
  <si>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</si>
  <si>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</si>
  <si>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</si>
  <si>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</si>
  <si>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</si>
  <si>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</si>
  <si>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</si>
  <si>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</si>
  <si>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</si>
  <si>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</si>
  <si>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</si>
  <si>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</si>
  <si>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</si>
  <si>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</si>
  <si>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</si>
  <si>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</si>
  <si>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</si>
  <si>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</si>
  <si>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</si>
  <si>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</si>
  <si>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</si>
  <si>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</si>
  <si>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</si>
  <si>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</si>
  <si>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</si>
  <si>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</si>
  <si>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</si>
  <si>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</si>
  <si>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</si>
  <si>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</si>
  <si>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</si>
  <si>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</si>
  <si>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</si>
  <si>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</si>
  <si>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</si>
  <si>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</si>
  <si>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</si>
  <si>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</si>
  <si>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CACAO, ANDREA F.</t>
  </si>
  <si>
    <t>2016</t>
  </si>
  <si>
    <t>2022</t>
  </si>
  <si>
    <t>2021</t>
  </si>
  <si>
    <t>2020</t>
  </si>
  <si>
    <t>2019</t>
  </si>
  <si>
    <t>2018</t>
  </si>
  <si>
    <t>2017</t>
  </si>
  <si>
    <t>VL(2-0-0)</t>
  </si>
  <si>
    <t>FL(5-0-0)</t>
  </si>
  <si>
    <t>6/13,14/2017</t>
  </si>
  <si>
    <t>SP(1-0-0)</t>
  </si>
  <si>
    <t>PARENTAL O. 1/18/2018</t>
  </si>
  <si>
    <t>SP(2-0-0)</t>
  </si>
  <si>
    <t>DOMESTIC 33/23,27/2018</t>
  </si>
  <si>
    <t>SL(1-0-0)</t>
  </si>
  <si>
    <t>BDAY 5/7/2018</t>
  </si>
  <si>
    <t>6/13,14/2018</t>
  </si>
  <si>
    <t>VL(1-0-0)</t>
  </si>
  <si>
    <t>FL(1-0-0)</t>
  </si>
  <si>
    <t>VL(3-0-0)</t>
  </si>
  <si>
    <t>SL(3-0-0)</t>
  </si>
  <si>
    <t>PARENTALO.4/2,3/2019</t>
  </si>
  <si>
    <t>7/16,18/2019</t>
  </si>
  <si>
    <t>11/11,13/2019</t>
  </si>
  <si>
    <t>12/26,27/2019</t>
  </si>
  <si>
    <t>1/13,14,15/2020</t>
  </si>
  <si>
    <t>12/28,29/2020</t>
  </si>
  <si>
    <t>VL(13-0-0)</t>
  </si>
  <si>
    <t>PARENTAL 10/21/2021</t>
  </si>
  <si>
    <t>10/26-11/12</t>
  </si>
  <si>
    <t>SP(3-0-0)</t>
  </si>
  <si>
    <t>SL(5-0-0)</t>
  </si>
  <si>
    <t>PARENTAL 2/8,9,14/2022</t>
  </si>
  <si>
    <t>8/1-5/2022</t>
  </si>
  <si>
    <t>PERMANENT</t>
  </si>
  <si>
    <t>DAYCARE WORKER I</t>
  </si>
  <si>
    <t>CSWDO</t>
  </si>
  <si>
    <t>2023</t>
  </si>
  <si>
    <t>10/2,3,4</t>
  </si>
  <si>
    <t>5 - Single (including living common law)</t>
  </si>
  <si>
    <t>FL(3-0-0)</t>
  </si>
  <si>
    <t>4/3,4/2023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</si>
</sst>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1"/>
  <sheetViews>
    <sheetView tabSelected="1" zoomScaleNormal="100" workbookViewId="0">
      <pane ySplit="3690" topLeftCell="A98" activePane="bottomLeft"/>
      <selection activeCell="F2" sqref="F2:G2"/>
      <selection pane="bottomLeft" activeCell="F116" sqref="F1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 t="s">
        <v>82</v>
      </c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78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77</v>
      </c>
      <c r="C4" s="51"/>
      <c r="D4" s="22" t="s">
        <v>12</v>
      </c>
      <c r="F4" s="56" t="s">
        <v>79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64.75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93.75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42370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f>EDATE(A11,1)</f>
        <v>42401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f t="shared" ref="A13:A85" si="0">EDATE(A12,1)</f>
        <v>42430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f t="shared" si="0"/>
        <v>42461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f t="shared" si="0"/>
        <v>42491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f t="shared" si="0"/>
        <v>42522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f t="shared" si="0"/>
        <v>42552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f t="shared" si="0"/>
        <v>42583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f t="shared" si="0"/>
        <v>42614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42644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42675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42705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49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25">
      <c r="A24" s="40">
        <f>EDATE(A22,1)</f>
        <v>42736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>EDATE(A24,1)</f>
        <v>42767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42795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42826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42856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0"/>
        <v>42887</v>
      </c>
      <c r="B29" s="20" t="s">
        <v>50</v>
      </c>
      <c r="C29" s="13">
        <v>1.25</v>
      </c>
      <c r="D29" s="39">
        <v>2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52</v>
      </c>
    </row>
    <row r="30" spans="1:11" x14ac:dyDescent="0.25">
      <c r="A30" s="40">
        <f t="shared" si="0"/>
        <v>42917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0"/>
        <v>42948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0"/>
        <v>42979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>EDATE(A32,1)</f>
        <v>43009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0"/>
        <v>43040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0"/>
        <v>43070</v>
      </c>
      <c r="B35" s="20" t="s">
        <v>51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48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25">
      <c r="A37" s="40">
        <f>EDATE(A35,1)</f>
        <v>43101</v>
      </c>
      <c r="B37" s="20" t="s">
        <v>53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54</v>
      </c>
    </row>
    <row r="38" spans="1:11" x14ac:dyDescent="0.25">
      <c r="A38" s="40">
        <f t="shared" si="0"/>
        <v>43132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0"/>
        <v>43160</v>
      </c>
      <c r="B39" s="20" t="s">
        <v>55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56</v>
      </c>
    </row>
    <row r="40" spans="1:11" x14ac:dyDescent="0.25">
      <c r="A40" s="40">
        <f t="shared" si="0"/>
        <v>43191</v>
      </c>
      <c r="B40" s="20" t="s">
        <v>57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43202</v>
      </c>
    </row>
    <row r="41" spans="1:11" x14ac:dyDescent="0.25">
      <c r="A41" s="40"/>
      <c r="B41" s="20" t="s">
        <v>53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58</v>
      </c>
    </row>
    <row r="42" spans="1:11" x14ac:dyDescent="0.25">
      <c r="A42" s="40">
        <f>EDATE(A40,1)</f>
        <v>43221</v>
      </c>
      <c r="B42" s="20" t="s">
        <v>50</v>
      </c>
      <c r="C42" s="13">
        <v>1.25</v>
      </c>
      <c r="D42" s="39">
        <v>2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59</v>
      </c>
    </row>
    <row r="43" spans="1:11" x14ac:dyDescent="0.25">
      <c r="A43" s="40">
        <f t="shared" si="0"/>
        <v>43252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0"/>
        <v>43282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0"/>
        <v>43313</v>
      </c>
      <c r="B45" s="20" t="s">
        <v>60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9">
        <v>43348</v>
      </c>
    </row>
    <row r="46" spans="1:11" x14ac:dyDescent="0.25">
      <c r="A46" s="40">
        <f t="shared" si="0"/>
        <v>43344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0"/>
        <v>43374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0"/>
        <v>43405</v>
      </c>
      <c r="B48" s="20" t="s">
        <v>60</v>
      </c>
      <c r="C48" s="13">
        <v>1.25</v>
      </c>
      <c r="D48" s="39">
        <v>1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49">
        <v>43420</v>
      </c>
    </row>
    <row r="49" spans="1:11" x14ac:dyDescent="0.25">
      <c r="A49" s="40">
        <f t="shared" si="0"/>
        <v>43435</v>
      </c>
      <c r="B49" s="20" t="s">
        <v>61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8" t="s">
        <v>47</v>
      </c>
      <c r="B50" s="20"/>
      <c r="C50" s="13"/>
      <c r="D50" s="39"/>
      <c r="E50" s="34" t="s">
        <v>32</v>
      </c>
      <c r="F50" s="20"/>
      <c r="G50" s="13" t="str">
        <f>IF(ISBLANK(Table1[[#This Row],[EARNED]]),"",Table1[[#This Row],[EARNED]])</f>
        <v/>
      </c>
      <c r="H50" s="39"/>
      <c r="I50" s="34" t="s">
        <v>32</v>
      </c>
      <c r="J50" s="11"/>
      <c r="K50" s="20"/>
    </row>
    <row r="51" spans="1:11" x14ac:dyDescent="0.25">
      <c r="A51" s="40">
        <f>EDATE(A49,1)</f>
        <v>43466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0"/>
        <v>43497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0"/>
        <v>43525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>EDATE(A53,1)</f>
        <v>43556</v>
      </c>
      <c r="B54" s="20" t="s">
        <v>55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64</v>
      </c>
    </row>
    <row r="55" spans="1:11" x14ac:dyDescent="0.25">
      <c r="A55" s="40"/>
      <c r="B55" s="20" t="s">
        <v>57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9">
        <v>43567</v>
      </c>
    </row>
    <row r="56" spans="1:11" x14ac:dyDescent="0.25">
      <c r="A56" s="40">
        <f>EDATE(A54,1)</f>
        <v>43586</v>
      </c>
      <c r="B56" s="20" t="s">
        <v>57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9">
        <v>43607</v>
      </c>
    </row>
    <row r="57" spans="1:11" x14ac:dyDescent="0.25">
      <c r="A57" s="40">
        <f t="shared" si="0"/>
        <v>43617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0"/>
        <v>43647</v>
      </c>
      <c r="B58" s="20" t="s">
        <v>62</v>
      </c>
      <c r="C58" s="13">
        <v>1.25</v>
      </c>
      <c r="D58" s="39">
        <v>3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65</v>
      </c>
    </row>
    <row r="59" spans="1:11" x14ac:dyDescent="0.25">
      <c r="A59" s="40">
        <f t="shared" si="0"/>
        <v>43678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0"/>
        <v>43709</v>
      </c>
      <c r="B60" s="20" t="s">
        <v>60</v>
      </c>
      <c r="C60" s="13">
        <v>1.25</v>
      </c>
      <c r="D60" s="39">
        <v>1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49">
        <v>43718</v>
      </c>
    </row>
    <row r="61" spans="1:11" x14ac:dyDescent="0.25">
      <c r="A61" s="40">
        <f t="shared" si="0"/>
        <v>43739</v>
      </c>
      <c r="B61" s="20" t="s">
        <v>57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49">
        <v>43742</v>
      </c>
    </row>
    <row r="62" spans="1:11" x14ac:dyDescent="0.25">
      <c r="A62" s="40"/>
      <c r="B62" s="20" t="s">
        <v>57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9">
        <v>43753</v>
      </c>
    </row>
    <row r="63" spans="1:11" x14ac:dyDescent="0.25">
      <c r="A63" s="40">
        <f>EDATE(A61,1)</f>
        <v>43770</v>
      </c>
      <c r="B63" s="20" t="s">
        <v>63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3</v>
      </c>
      <c r="I63" s="9"/>
      <c r="J63" s="11"/>
      <c r="K63" s="20" t="s">
        <v>66</v>
      </c>
    </row>
    <row r="64" spans="1:11" x14ac:dyDescent="0.25">
      <c r="A64" s="40"/>
      <c r="B64" s="20" t="s">
        <v>50</v>
      </c>
      <c r="C64" s="13"/>
      <c r="D64" s="39">
        <v>2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 t="s">
        <v>67</v>
      </c>
    </row>
    <row r="65" spans="1:11" x14ac:dyDescent="0.25">
      <c r="A65" s="40">
        <f>EDATE(A63,1)</f>
        <v>43800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8" t="s">
        <v>46</v>
      </c>
      <c r="B66" s="20"/>
      <c r="C66" s="13"/>
      <c r="D66" s="39"/>
      <c r="E66" s="34" t="s">
        <v>32</v>
      </c>
      <c r="F66" s="20"/>
      <c r="G66" s="13" t="str">
        <f>IF(ISBLANK(Table1[[#This Row],[EARNED]]),"",Table1[[#This Row],[EARNED]])</f>
        <v/>
      </c>
      <c r="H66" s="39"/>
      <c r="I66" s="34" t="s">
        <v>32</v>
      </c>
      <c r="J66" s="11"/>
      <c r="K66" s="20"/>
    </row>
    <row r="67" spans="1:11" x14ac:dyDescent="0.25">
      <c r="A67" s="40">
        <f>EDATE(A65,1)</f>
        <v>43831</v>
      </c>
      <c r="B67" s="20" t="s">
        <v>62</v>
      </c>
      <c r="C67" s="13">
        <v>1.25</v>
      </c>
      <c r="D67" s="39">
        <v>3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68</v>
      </c>
    </row>
    <row r="68" spans="1:11" x14ac:dyDescent="0.25">
      <c r="A68" s="40">
        <f t="shared" si="0"/>
        <v>43862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>EDATE(A68,1)</f>
        <v>43891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0"/>
        <v>43922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0"/>
        <v>43952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0"/>
        <v>43983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0"/>
        <v>44013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0"/>
        <v>44044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si="0"/>
        <v>44075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 t="shared" si="0"/>
        <v>44105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>EDATE(A76,1)</f>
        <v>44136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0"/>
        <v>44166</v>
      </c>
      <c r="B78" s="20" t="s">
        <v>50</v>
      </c>
      <c r="C78" s="13">
        <v>1.25</v>
      </c>
      <c r="D78" s="39">
        <v>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69</v>
      </c>
    </row>
    <row r="79" spans="1:11" x14ac:dyDescent="0.25">
      <c r="A79" s="48" t="s">
        <v>45</v>
      </c>
      <c r="B79" s="20"/>
      <c r="C79" s="13"/>
      <c r="D79" s="39"/>
      <c r="E79" s="34" t="s">
        <v>32</v>
      </c>
      <c r="F79" s="20"/>
      <c r="G79" s="13" t="str">
        <f>IF(ISBLANK(Table1[[#This Row],[EARNED]]),"",Table1[[#This Row],[EARNED]])</f>
        <v/>
      </c>
      <c r="H79" s="39"/>
      <c r="I79" s="34" t="s">
        <v>32</v>
      </c>
      <c r="J79" s="11"/>
      <c r="K79" s="20"/>
    </row>
    <row r="80" spans="1:11" x14ac:dyDescent="0.25">
      <c r="A80" s="40">
        <f>EDATE(A78,1)</f>
        <v>44197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f t="shared" si="0"/>
        <v>44228</v>
      </c>
      <c r="B81" s="20" t="s">
        <v>57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9">
        <v>44243</v>
      </c>
    </row>
    <row r="82" spans="1:11" x14ac:dyDescent="0.25">
      <c r="A82" s="40">
        <f t="shared" si="0"/>
        <v>44256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0"/>
        <v>44287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0"/>
        <v>44317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0"/>
        <v>44348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ref="A86:A89" si="1">EDATE(A85,1)</f>
        <v>44378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1"/>
        <v>44409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 t="shared" si="1"/>
        <v>44440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1"/>
        <v>44470</v>
      </c>
      <c r="B89" s="20" t="s">
        <v>53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71</v>
      </c>
    </row>
    <row r="90" spans="1:11" x14ac:dyDescent="0.25">
      <c r="A90" s="40"/>
      <c r="B90" s="20" t="s">
        <v>70</v>
      </c>
      <c r="C90" s="13"/>
      <c r="D90" s="39">
        <v>13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72</v>
      </c>
    </row>
    <row r="91" spans="1:11" x14ac:dyDescent="0.25">
      <c r="A91" s="40">
        <f>EDATE(A89,1)</f>
        <v>44501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ref="A92:A97" si="2">EDATE(A91,1)</f>
        <v>44531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8" t="s">
        <v>44</v>
      </c>
      <c r="B93" s="20"/>
      <c r="C93" s="13"/>
      <c r="D93" s="39"/>
      <c r="E93" s="34" t="s">
        <v>32</v>
      </c>
      <c r="F93" s="20"/>
      <c r="G93" s="13" t="str">
        <f>IF(ISBLANK(Table1[[#This Row],[EARNED]]),"",Table1[[#This Row],[EARNED]])</f>
        <v/>
      </c>
      <c r="H93" s="39"/>
      <c r="I93" s="34" t="s">
        <v>32</v>
      </c>
      <c r="J93" s="11"/>
      <c r="K93" s="20"/>
    </row>
    <row r="94" spans="1:11" x14ac:dyDescent="0.25">
      <c r="A94" s="40">
        <f>EDATE(A92,1)</f>
        <v>44562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2"/>
        <v>44593</v>
      </c>
      <c r="B95" s="20" t="s">
        <v>73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75</v>
      </c>
    </row>
    <row r="96" spans="1:11" x14ac:dyDescent="0.25">
      <c r="A96" s="40">
        <f t="shared" si="2"/>
        <v>44621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2"/>
        <v>44652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>EDATE(A97,1)</f>
        <v>44682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ref="A99:A104" si="3">EDATE(A98,1)</f>
        <v>44713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3"/>
        <v>44743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 t="shared" si="3"/>
        <v>44774</v>
      </c>
      <c r="B101" s="20" t="s">
        <v>74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5</v>
      </c>
      <c r="I101" s="9"/>
      <c r="J101" s="11"/>
      <c r="K101" s="20" t="s">
        <v>76</v>
      </c>
    </row>
    <row r="102" spans="1:11" x14ac:dyDescent="0.25">
      <c r="A102" s="40">
        <f t="shared" si="3"/>
        <v>44805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3"/>
        <v>44835</v>
      </c>
      <c r="B103" s="20" t="s">
        <v>50</v>
      </c>
      <c r="C103" s="13">
        <v>1.25</v>
      </c>
      <c r="D103" s="39">
        <v>2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 t="s">
        <v>81</v>
      </c>
    </row>
    <row r="104" spans="1:11" x14ac:dyDescent="0.25">
      <c r="A104" s="40">
        <f t="shared" si="3"/>
        <v>44866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>EDATE(A104,1)</f>
        <v>44896</v>
      </c>
      <c r="B105" s="20" t="s">
        <v>83</v>
      </c>
      <c r="C105" s="13">
        <v>1.25</v>
      </c>
      <c r="D105" s="39">
        <v>3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8" t="s">
        <v>80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44927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44958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44986</v>
      </c>
      <c r="B109" s="20" t="s">
        <v>50</v>
      </c>
      <c r="C109" s="13">
        <v>1.25</v>
      </c>
      <c r="D109" s="39">
        <v>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84</v>
      </c>
    </row>
    <row r="110" spans="1:11" x14ac:dyDescent="0.25">
      <c r="A110" s="40">
        <v>45017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45047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45078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45108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45139</v>
      </c>
      <c r="B114" s="20" t="s">
        <v>57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1</v>
      </c>
      <c r="I114" s="9"/>
      <c r="J114" s="11"/>
      <c r="K114" s="49">
        <v>45155</v>
      </c>
    </row>
    <row r="115" spans="1:11" x14ac:dyDescent="0.25">
      <c r="A115" s="40">
        <v>45170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45200</v>
      </c>
      <c r="B116" s="20" t="s">
        <v>60</v>
      </c>
      <c r="C116" s="13">
        <v>1.25</v>
      </c>
      <c r="D116" s="39">
        <v>1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49">
        <v>45212</v>
      </c>
    </row>
    <row r="117" spans="1:11" x14ac:dyDescent="0.25">
      <c r="A117" s="40">
        <v>45231</v>
      </c>
      <c r="B117" s="20" t="s">
        <v>53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49">
        <v>45266</v>
      </c>
    </row>
    <row r="118" spans="1:11" x14ac:dyDescent="0.25">
      <c r="A118" s="40">
        <v>45261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45292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45323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45352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45383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45413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45444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45474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45505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45536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45566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45597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45627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45658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1"/>
      <c r="B141" s="15"/>
      <c r="C141" s="42"/>
      <c r="D141" s="43"/>
      <c r="E141" s="9"/>
      <c r="F141" s="15"/>
      <c r="G141" s="42" t="str">
        <f>IF(ISBLANK(Table1[[#This Row],[EARNED]]),"",Table1[[#This Row],[EARNED]])</f>
        <v/>
      </c>
      <c r="H141" s="43"/>
      <c r="I141" s="9"/>
      <c r="J141" s="12"/>
      <c r="K14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7" sqref="B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1.25</v>
      </c>
      <c r="B3" s="11">
        <v>1.25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2023-12-06T05:52:18Z</dcterms:modified>
</cp:coreProperties>
</file>