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OJT\"/>
    </mc:Choice>
  </mc:AlternateContent>
  <xr:revisionPtr revIDLastSave="0" documentId="13_ncr:1_{8362E9B0-386B-48CB-AF9D-236A438CF61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6" i="1" l="1"/>
  <c r="G303" i="1"/>
  <c r="G290" i="1"/>
  <c r="G277" i="1"/>
  <c r="G264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298" i="1"/>
  <c r="G299" i="1"/>
  <c r="G300" i="1"/>
  <c r="G301" i="1"/>
  <c r="G302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7" i="1"/>
  <c r="G318" i="1"/>
  <c r="G319" i="1"/>
  <c r="G320" i="1"/>
  <c r="G321" i="1"/>
  <c r="G322" i="1"/>
  <c r="G323" i="1"/>
  <c r="G324" i="1"/>
  <c r="G325" i="1"/>
  <c r="G272" i="1"/>
  <c r="G273" i="1"/>
  <c r="G274" i="1"/>
  <c r="G275" i="1"/>
  <c r="G276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1" i="1"/>
  <c r="G292" i="1"/>
  <c r="G293" i="1"/>
  <c r="G294" i="1"/>
  <c r="G295" i="1"/>
  <c r="G296" i="1"/>
  <c r="G297" i="1"/>
  <c r="A253" i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240" i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7" i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14" i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00" i="1"/>
  <c r="A201" i="1" s="1"/>
  <c r="A203" i="1" s="1"/>
  <c r="A204" i="1" s="1"/>
  <c r="A205" i="1" s="1"/>
  <c r="A206" i="1" s="1"/>
  <c r="A207" i="1" s="1"/>
  <c r="A208" i="1" s="1"/>
  <c r="A209" i="1" s="1"/>
  <c r="A210" i="1" s="1"/>
  <c r="A211" i="1" s="1"/>
  <c r="A186" i="1"/>
  <c r="A187" i="1" s="1"/>
  <c r="A188" i="1" s="1"/>
  <c r="A189" i="1" s="1"/>
  <c r="A190" i="1" s="1"/>
  <c r="A191" i="1" s="1"/>
  <c r="A192" i="1" s="1"/>
  <c r="A193" i="1" s="1"/>
  <c r="A194" i="1" s="1"/>
  <c r="A196" i="1" s="1"/>
  <c r="A197" i="1" s="1"/>
  <c r="A173" i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60" i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43" i="1"/>
  <c r="A144" i="1" s="1"/>
  <c r="A147" i="1" s="1"/>
  <c r="A148" i="1" s="1"/>
  <c r="A149" i="1" s="1"/>
  <c r="A150" i="1" s="1"/>
  <c r="A151" i="1" s="1"/>
  <c r="A152" i="1" s="1"/>
  <c r="A153" i="1" s="1"/>
  <c r="A154" i="1" s="1"/>
  <c r="A155" i="1" s="1"/>
  <c r="A129" i="1"/>
  <c r="A130" i="1" s="1"/>
  <c r="A131" i="1" s="1"/>
  <c r="A132" i="1" s="1"/>
  <c r="A133" i="1" s="1"/>
  <c r="A134" i="1" s="1"/>
  <c r="A135" i="1" s="1"/>
  <c r="A137" i="1" s="1"/>
  <c r="A138" i="1" s="1"/>
  <c r="A139" i="1" s="1"/>
  <c r="A140" i="1" s="1"/>
  <c r="A116" i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03" i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89" i="1"/>
  <c r="A90" i="1" s="1"/>
  <c r="A91" i="1" s="1"/>
  <c r="A92" i="1" s="1"/>
  <c r="A93" i="1" s="1"/>
  <c r="A94" i="1" s="1"/>
  <c r="A96" i="1" s="1"/>
  <c r="A97" i="1" s="1"/>
  <c r="A98" i="1" s="1"/>
  <c r="A99" i="1" s="1"/>
  <c r="A100" i="1" s="1"/>
  <c r="A76" i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60" i="1"/>
  <c r="A61" i="1" s="1"/>
  <c r="A62" i="1" s="1"/>
  <c r="A64" i="1" s="1"/>
  <c r="A65" i="1" s="1"/>
  <c r="A66" i="1" s="1"/>
  <c r="A69" i="1" s="1"/>
  <c r="A70" i="1" s="1"/>
  <c r="A71" i="1" s="1"/>
  <c r="A72" i="1" s="1"/>
  <c r="A73" i="1" s="1"/>
  <c r="A35" i="1"/>
  <c r="A36" i="1" s="1"/>
  <c r="A38" i="1" s="1"/>
  <c r="A39" i="1" s="1"/>
  <c r="A42" i="1" s="1"/>
  <c r="A43" i="1" s="1"/>
  <c r="A49" i="1" s="1"/>
  <c r="A52" i="1" s="1"/>
  <c r="A54" i="1" s="1"/>
  <c r="A55" i="1" s="1"/>
  <c r="A57" i="1" s="1"/>
  <c r="A22" i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12" i="1"/>
  <c r="A13" i="1" s="1"/>
  <c r="A14" i="1" s="1"/>
  <c r="A15" i="1" s="1"/>
  <c r="A16" i="1" s="1"/>
  <c r="A17" i="1" s="1"/>
  <c r="A18" i="1" s="1"/>
  <c r="A19" i="1" s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5" i="1"/>
  <c r="G266" i="1"/>
  <c r="G267" i="1"/>
  <c r="G268" i="1"/>
  <c r="G269" i="1"/>
  <c r="G270" i="1"/>
  <c r="G271" i="1"/>
  <c r="G202" i="1"/>
  <c r="G195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185" i="1"/>
  <c r="G186" i="1"/>
  <c r="G187" i="1"/>
  <c r="G188" i="1"/>
  <c r="G189" i="1"/>
  <c r="G190" i="1"/>
  <c r="G191" i="1"/>
  <c r="G192" i="1"/>
  <c r="G193" i="1"/>
  <c r="G194" i="1"/>
  <c r="G196" i="1"/>
  <c r="G197" i="1"/>
  <c r="G198" i="1"/>
  <c r="G199" i="1"/>
  <c r="G200" i="1"/>
  <c r="G201" i="1"/>
  <c r="G203" i="1"/>
  <c r="G204" i="1"/>
  <c r="G205" i="1"/>
  <c r="G206" i="1"/>
  <c r="G158" i="1"/>
  <c r="G159" i="1"/>
  <c r="G145" i="1"/>
  <c r="G146" i="1"/>
  <c r="G136" i="1"/>
  <c r="G150" i="1"/>
  <c r="G151" i="1"/>
  <c r="G152" i="1"/>
  <c r="G153" i="1"/>
  <c r="G154" i="1"/>
  <c r="G155" i="1"/>
  <c r="G156" i="1"/>
  <c r="G157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95" i="1"/>
  <c r="G67" i="1"/>
  <c r="G68" i="1"/>
  <c r="G63" i="1"/>
  <c r="G53" i="1"/>
  <c r="G56" i="1"/>
  <c r="G50" i="1"/>
  <c r="G51" i="1"/>
  <c r="G47" i="1"/>
  <c r="G44" i="1"/>
  <c r="G45" i="1"/>
  <c r="G46" i="1"/>
  <c r="G48" i="1"/>
  <c r="G40" i="1"/>
  <c r="G41" i="1"/>
  <c r="G37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8" i="1"/>
  <c r="G39" i="1"/>
  <c r="G42" i="1"/>
  <c r="G43" i="1"/>
  <c r="G49" i="1"/>
  <c r="G52" i="1"/>
  <c r="G54" i="1"/>
  <c r="G55" i="1"/>
  <c r="G57" i="1"/>
  <c r="G58" i="1"/>
  <c r="G59" i="1"/>
  <c r="G60" i="1"/>
  <c r="G61" i="1"/>
  <c r="G62" i="1"/>
  <c r="G64" i="1"/>
  <c r="G65" i="1"/>
  <c r="G66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7" i="1"/>
  <c r="G138" i="1"/>
  <c r="G139" i="1"/>
  <c r="G140" i="1"/>
  <c r="G141" i="1"/>
  <c r="G142" i="1"/>
  <c r="G143" i="1"/>
  <c r="G144" i="1"/>
  <c r="G147" i="1"/>
  <c r="G148" i="1"/>
  <c r="G149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<sst xmlns="http://schemas.openxmlformats.org/spreadsheetml/2006/main" count="141" uniqueCount="112">
  <si>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</si>
  <si>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</si>
  <si>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</si>
  <si>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</si>
  <si>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</si>
  <si>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</si>
  <si>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</si>
  <si>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</si>
  <si>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</si>
  <si>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</si>
  <si>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</si>
  <si>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</si>
  <si>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</si>
  <si>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</si>
  <si>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</si>
  <si>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</si>
  <si>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</si>
  <si>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</si>
  <si>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</si>
  <si>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</si>
  <si>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</si>
  <si>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</si>
  <si>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</si>
  <si>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</si>
  <si>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</si>
  <si>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</si>
  <si>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</si>
  <si>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</si>
  <si>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</si>
  <si>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</si>
  <si>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</si>
  <si>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</si>
  <si>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</si>
  <si>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</si>
  <si>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</si>
  <si>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</si>
  <si>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</si>
  <si>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</si>
  <si>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</si>
  <si>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</si>
  <si>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</si>
  <si>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</si>
  <si>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TIMBOL, REGIDOR O.</t>
  </si>
  <si>
    <t>2001</t>
  </si>
  <si>
    <t>2002</t>
  </si>
  <si>
    <t>FL (5-0-0)</t>
  </si>
  <si>
    <t>Forced Leave</t>
  </si>
  <si>
    <t>2003</t>
  </si>
  <si>
    <t>SL (2-0-0)</t>
  </si>
  <si>
    <t>3/14,15/2003</t>
  </si>
  <si>
    <t>5/9,10/2003</t>
  </si>
  <si>
    <t>SP (1-0-0)</t>
  </si>
  <si>
    <t>Enrollment 6/10/2003</t>
  </si>
  <si>
    <t>VL (3-0-0)</t>
  </si>
  <si>
    <t>7/22,23,24/2003</t>
  </si>
  <si>
    <t>VL (2-0-0)</t>
  </si>
  <si>
    <t>7/30,31/2003</t>
  </si>
  <si>
    <t>B-Day 7/25/2003</t>
  </si>
  <si>
    <t>SL (1-0-0)</t>
  </si>
  <si>
    <t>7/29/2003</t>
  </si>
  <si>
    <t>VL (1-0-0)</t>
  </si>
  <si>
    <t>8/7,8/2003</t>
  </si>
  <si>
    <t>8/19/2003</t>
  </si>
  <si>
    <t>11/20,21/2003</t>
  </si>
  <si>
    <t>2004</t>
  </si>
  <si>
    <t>6/26,29,31/2004</t>
  </si>
  <si>
    <t>9/20,23/2003</t>
  </si>
  <si>
    <t>Grad. 4/6/2004</t>
  </si>
  <si>
    <t>SL (1-4-0)</t>
  </si>
  <si>
    <t>7/9,10/2004</t>
  </si>
  <si>
    <t>Filial O. 8/3/2004</t>
  </si>
  <si>
    <t>SL (3-0-0)</t>
  </si>
  <si>
    <t>11/3,4,5/2004</t>
  </si>
  <si>
    <t>FL (2-0-0)</t>
  </si>
  <si>
    <t>2005</t>
  </si>
  <si>
    <t>2006</t>
  </si>
  <si>
    <t>7/25/2006 B-Day</t>
  </si>
  <si>
    <t>2007</t>
  </si>
  <si>
    <t>UT (0-0-20)</t>
  </si>
  <si>
    <t>UT (0-0-15)</t>
  </si>
  <si>
    <t>UT (0-0-10)</t>
  </si>
  <si>
    <t>2008</t>
  </si>
  <si>
    <t>2009</t>
  </si>
  <si>
    <t>2010</t>
  </si>
  <si>
    <t>2011</t>
  </si>
  <si>
    <t>Domestic 8/24,25/2009</t>
  </si>
  <si>
    <t>SP (2-0-0)</t>
  </si>
  <si>
    <t>3/2-4/2010</t>
  </si>
  <si>
    <t>FL (14-0-0)</t>
  </si>
  <si>
    <t>3/12-31/2010</t>
  </si>
  <si>
    <t>FL (10-0-0)</t>
  </si>
  <si>
    <t>2/13-17/2011</t>
  </si>
  <si>
    <t>2/6-10/2011</t>
  </si>
  <si>
    <t>2012</t>
  </si>
  <si>
    <t>2013</t>
  </si>
  <si>
    <t>FL (15-0-0)</t>
  </si>
  <si>
    <t>2014</t>
  </si>
  <si>
    <t>FL (8-0-0)</t>
  </si>
  <si>
    <t>4/14-16,21-25/2014</t>
  </si>
  <si>
    <t>2015</t>
  </si>
  <si>
    <t>2016</t>
  </si>
  <si>
    <t>2017</t>
  </si>
  <si>
    <t>2018</t>
  </si>
  <si>
    <t>SP (3-0-0)</t>
  </si>
  <si>
    <r>
      <rPr>
        <sz val="10"/>
        <color theme="1"/>
        <rFont val="Calibri"/>
        <family val="2"/>
        <scheme val="minor"/>
      </rPr>
      <t>Mourning L. 4/30 - 5/2,3/201</t>
    </r>
    <r>
      <rPr>
        <sz val="11"/>
        <color theme="1"/>
        <rFont val="Calibri"/>
        <family val="2"/>
        <scheme val="minor"/>
      </rPr>
      <t>8</t>
    </r>
  </si>
  <si>
    <t>ADMIN AIDE I</t>
  </si>
  <si>
    <t>2020</t>
  </si>
  <si>
    <t>2021</t>
  </si>
  <si>
    <t>FL(5-0-0)</t>
  </si>
  <si>
    <t>2022</t>
  </si>
  <si>
    <t>2023</t>
  </si>
  <si>
    <t>12/1,4,5,6,7/2023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</si>
</sst>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345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345"/>
  <sheetViews>
    <sheetView tabSelected="1" topLeftCell="A7" workbookViewId="0">
      <pane ySplit="1728" topLeftCell="A310"/>
      <selection activeCell="F4" sqref="F4:G4"/>
      <selection pane="bottomLeft" activeCell="B329" sqref="B32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42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 t="s">
        <v>105</v>
      </c>
      <c r="C3" s="53"/>
      <c r="D3" s="22" t="s">
        <v>13</v>
      </c>
      <c r="F3" s="61"/>
      <c r="G3" s="58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/>
      <c r="C4" s="53"/>
      <c r="D4" s="22" t="s">
        <v>12</v>
      </c>
      <c r="F4" s="58"/>
      <c r="G4" s="58"/>
      <c r="H4" s="26" t="s">
        <v>17</v>
      </c>
      <c r="I4" s="26"/>
      <c r="J4" s="58"/>
      <c r="K4" s="59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210.63499999999999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319.25</v>
      </c>
      <c r="J9" s="11"/>
      <c r="K9" s="20"/>
    </row>
    <row r="10" spans="1:11" x14ac:dyDescent="0.3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36982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f>EOMONTH(A11,1)</f>
        <v>37042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f>EOMONTH(A12,1)</f>
        <v>37072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f>EOMONTH(A13,1)</f>
        <v>37103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f>EOMONTH(A14,1)</f>
        <v>37134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f>EOMONTH(A15,1)</f>
        <v>37164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3">
      <c r="A17" s="40">
        <f>EOMONTH(A16,1)</f>
        <v>37195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f>EOMONTH(A17,1)</f>
        <v>37225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f>EOMONTH(A18,1)</f>
        <v>37256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7" t="s">
        <v>44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>
        <v>37257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f>EOMONTH(A21,1)</f>
        <v>37315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f>EOMONTH(A22,1)</f>
        <v>37346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f>EOMONTH(A23,1)</f>
        <v>37376</v>
      </c>
      <c r="B24" s="20" t="s">
        <v>45</v>
      </c>
      <c r="C24" s="13">
        <v>1.25</v>
      </c>
      <c r="D24" s="39">
        <v>5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 t="s">
        <v>46</v>
      </c>
    </row>
    <row r="25" spans="1:11" x14ac:dyDescent="0.3">
      <c r="A25" s="40">
        <f>EOMONTH(A24,1)</f>
        <v>37407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f>EOMONTH(A25,1)</f>
        <v>37437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f>EOMONTH(A26,1)</f>
        <v>37468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f>EOMONTH(A27,1)</f>
        <v>37499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f>EOMONTH(A28,1)</f>
        <v>37529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f>EOMONTH(A29,1)</f>
        <v>37560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f>EOMONTH(A30,1)</f>
        <v>37590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f>EOMONTH(A31,1)</f>
        <v>37621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7" t="s">
        <v>47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37622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f>EOMONTH(A34,1)</f>
        <v>37680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f>EOMONTH(A35,1)</f>
        <v>37711</v>
      </c>
      <c r="B36" s="20" t="s">
        <v>48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2</v>
      </c>
      <c r="I36" s="9"/>
      <c r="J36" s="11"/>
      <c r="K36" s="20" t="s">
        <v>49</v>
      </c>
    </row>
    <row r="37" spans="1:11" x14ac:dyDescent="0.3">
      <c r="A37" s="40"/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f>EOMONTH(A36,1)</f>
        <v>37741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f>EOMONTH(A38,1)</f>
        <v>37772</v>
      </c>
      <c r="B39" s="20" t="s">
        <v>48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2</v>
      </c>
      <c r="I39" s="9"/>
      <c r="J39" s="11"/>
      <c r="K39" s="20" t="s">
        <v>50</v>
      </c>
    </row>
    <row r="40" spans="1:11" x14ac:dyDescent="0.3">
      <c r="A40" s="40"/>
      <c r="B40" s="20" t="s">
        <v>51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 t="s">
        <v>52</v>
      </c>
    </row>
    <row r="41" spans="1:11" x14ac:dyDescent="0.3">
      <c r="A41" s="40"/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f>EOMONTH(A39,1)</f>
        <v>37802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f>EOMONTH(A42,1)</f>
        <v>37833</v>
      </c>
      <c r="B43" s="20" t="s">
        <v>53</v>
      </c>
      <c r="C43" s="13"/>
      <c r="D43" s="39">
        <v>3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54</v>
      </c>
    </row>
    <row r="44" spans="1:11" x14ac:dyDescent="0.3">
      <c r="A44" s="40"/>
      <c r="B44" s="20" t="s">
        <v>55</v>
      </c>
      <c r="C44" s="13"/>
      <c r="D44" s="39">
        <v>2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56</v>
      </c>
    </row>
    <row r="45" spans="1:11" x14ac:dyDescent="0.3">
      <c r="A45" s="40"/>
      <c r="B45" s="20" t="s">
        <v>51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 t="s">
        <v>57</v>
      </c>
    </row>
    <row r="46" spans="1:11" x14ac:dyDescent="0.3">
      <c r="A46" s="40"/>
      <c r="B46" s="20" t="s">
        <v>58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1</v>
      </c>
      <c r="I46" s="9"/>
      <c r="J46" s="11"/>
      <c r="K46" s="20" t="s">
        <v>59</v>
      </c>
    </row>
    <row r="47" spans="1:11" x14ac:dyDescent="0.3">
      <c r="A47" s="40"/>
      <c r="B47" s="20" t="s">
        <v>60</v>
      </c>
      <c r="C47" s="13"/>
      <c r="D47" s="39">
        <v>1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48">
        <v>37872</v>
      </c>
    </row>
    <row r="48" spans="1:11" x14ac:dyDescent="0.3">
      <c r="A48" s="40"/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f>EOMONTH(A43,1)</f>
        <v>37864</v>
      </c>
      <c r="B49" s="20" t="s">
        <v>48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2</v>
      </c>
      <c r="I49" s="9"/>
      <c r="J49" s="11"/>
      <c r="K49" s="20" t="s">
        <v>61</v>
      </c>
    </row>
    <row r="50" spans="1:11" x14ac:dyDescent="0.3">
      <c r="A50" s="40"/>
      <c r="B50" s="20" t="s">
        <v>58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1</v>
      </c>
      <c r="I50" s="9"/>
      <c r="J50" s="11"/>
      <c r="K50" s="20" t="s">
        <v>62</v>
      </c>
    </row>
    <row r="51" spans="1:11" x14ac:dyDescent="0.3">
      <c r="A51" s="40"/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f>EOMONTH(A49,1)</f>
        <v>37894</v>
      </c>
      <c r="B52" s="20" t="s">
        <v>48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2</v>
      </c>
      <c r="I52" s="9"/>
      <c r="J52" s="11"/>
      <c r="K52" s="20" t="s">
        <v>66</v>
      </c>
    </row>
    <row r="53" spans="1:11" x14ac:dyDescent="0.3">
      <c r="A53" s="40"/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f>EOMONTH(A52,1)</f>
        <v>37925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f>EOMONTH(A54,1)</f>
        <v>37955</v>
      </c>
      <c r="B55" s="20" t="s">
        <v>48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2</v>
      </c>
      <c r="I55" s="9"/>
      <c r="J55" s="11"/>
      <c r="K55" s="20" t="s">
        <v>63</v>
      </c>
    </row>
    <row r="56" spans="1:11" x14ac:dyDescent="0.3">
      <c r="A56" s="40"/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f>EOMONTH(A55,1)</f>
        <v>37986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7" t="s">
        <v>64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>
        <v>37987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f>EOMONTH(A59,1)</f>
        <v>38046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f>EOMONTH(A60,1)</f>
        <v>38077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f>EOMONTH(A61,1)</f>
        <v>38107</v>
      </c>
      <c r="B62" s="20" t="s">
        <v>51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 t="s">
        <v>67</v>
      </c>
    </row>
    <row r="63" spans="1:11" x14ac:dyDescent="0.3">
      <c r="A63" s="40"/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f>EOMONTH(A62,1)</f>
        <v>38138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f>EOMONTH(A64,1)</f>
        <v>38168</v>
      </c>
      <c r="B65" s="20" t="s">
        <v>53</v>
      </c>
      <c r="C65" s="13">
        <v>1.25</v>
      </c>
      <c r="D65" s="39">
        <v>3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65</v>
      </c>
    </row>
    <row r="66" spans="1:11" x14ac:dyDescent="0.3">
      <c r="A66" s="40">
        <f>EOMONTH(A65,1)</f>
        <v>38199</v>
      </c>
      <c r="B66" s="20" t="s">
        <v>68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1.5</v>
      </c>
      <c r="I66" s="9"/>
      <c r="J66" s="11"/>
      <c r="K66" s="20" t="s">
        <v>69</v>
      </c>
    </row>
    <row r="67" spans="1:11" x14ac:dyDescent="0.3">
      <c r="A67" s="40"/>
      <c r="B67" s="20" t="s">
        <v>51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 t="s">
        <v>70</v>
      </c>
    </row>
    <row r="68" spans="1:11" x14ac:dyDescent="0.3">
      <c r="A68" s="40"/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f>EOMONTH(A66,1)</f>
        <v>38230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f>EOMONTH(A69,1)</f>
        <v>38260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f>EOMONTH(A70,1)</f>
        <v>38291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f>EOMONTH(A71,1)</f>
        <v>38321</v>
      </c>
      <c r="B72" s="20" t="s">
        <v>71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3</v>
      </c>
      <c r="I72" s="9"/>
      <c r="J72" s="11"/>
      <c r="K72" s="20" t="s">
        <v>72</v>
      </c>
    </row>
    <row r="73" spans="1:11" x14ac:dyDescent="0.3">
      <c r="A73" s="40">
        <f>EOMONTH(A72,1)</f>
        <v>38352</v>
      </c>
      <c r="B73" s="20" t="s">
        <v>73</v>
      </c>
      <c r="C73" s="13">
        <v>1.25</v>
      </c>
      <c r="D73" s="39">
        <v>2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7" t="s">
        <v>74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v>38353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f>EOMONTH(A75,1)</f>
        <v>38411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f>EOMONTH(A76,1)</f>
        <v>38442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f>EOMONTH(A77,1)</f>
        <v>38472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f>EOMONTH(A78,1)</f>
        <v>38503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f>EOMONTH(A79,1)</f>
        <v>38533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f>EOMONTH(A80,1)</f>
        <v>38564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f>EOMONTH(A81,1)</f>
        <v>38595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f>EOMONTH(A82,1)</f>
        <v>38625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f>EOMONTH(A83,1)</f>
        <v>38656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f>EOMONTH(A84,1)</f>
        <v>38686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f>EOMONTH(A85,1)</f>
        <v>38717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7" t="s">
        <v>75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38718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f>EOMONTH(A88,1)</f>
        <v>38776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f>EOMONTH(A89,1)</f>
        <v>38807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f>EOMONTH(A90,1)</f>
        <v>38837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f>EOMONTH(A91,1)</f>
        <v>38868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f>EOMONTH(A92,1)</f>
        <v>38898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f>EOMONTH(A93,1)</f>
        <v>38929</v>
      </c>
      <c r="B94" s="20" t="s">
        <v>51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 t="s">
        <v>76</v>
      </c>
    </row>
    <row r="95" spans="1:11" x14ac:dyDescent="0.3">
      <c r="A95" s="40"/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f>EOMONTH(A94,1)</f>
        <v>38960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f>EOMONTH(A96,1)</f>
        <v>38990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f>EOMONTH(A97,1)</f>
        <v>39021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f>EOMONTH(A98,1)</f>
        <v>39051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f>EOMONTH(A99,1)</f>
        <v>39082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7" t="s">
        <v>77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39083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f>EOMONTH(A102,1)</f>
        <v>39141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f>EOMONTH(A103,1)</f>
        <v>39172</v>
      </c>
      <c r="B104" s="20" t="s">
        <v>78</v>
      </c>
      <c r="C104" s="13">
        <v>1.25</v>
      </c>
      <c r="D104" s="39">
        <v>4.2000000000000003E-2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f>EOMONTH(A104,1)</f>
        <v>39202</v>
      </c>
      <c r="B105" s="20" t="s">
        <v>79</v>
      </c>
      <c r="C105" s="13">
        <v>1.25</v>
      </c>
      <c r="D105" s="39">
        <v>3.1000000000000014E-2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f>EOMONTH(A105,1)</f>
        <v>39233</v>
      </c>
      <c r="B106" s="20" t="s">
        <v>80</v>
      </c>
      <c r="C106" s="13">
        <v>1.25</v>
      </c>
      <c r="D106" s="39">
        <v>2.1000000000000005E-2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f>EOMONTH(A106,1)</f>
        <v>39263</v>
      </c>
      <c r="B107" s="20" t="s">
        <v>80</v>
      </c>
      <c r="C107" s="13">
        <v>1.25</v>
      </c>
      <c r="D107" s="39">
        <v>2.1000000000000005E-2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f>EOMONTH(A107,1)</f>
        <v>39294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f>EOMONTH(A108,1)</f>
        <v>39325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f>EOMONTH(A109,1)</f>
        <v>39355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f>EOMONTH(A110,1)</f>
        <v>39386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f>EOMONTH(A111,1)</f>
        <v>39416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f>EOMONTH(A112,1)</f>
        <v>39447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7" t="s">
        <v>81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39448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f>EOMONTH(A115,1)</f>
        <v>39507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f>EOMONTH(A116,1)</f>
        <v>39538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f>EOMONTH(A117,1)</f>
        <v>39568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f>EOMONTH(A118,1)</f>
        <v>39599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f>EOMONTH(A119,1)</f>
        <v>39629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f>EOMONTH(A120,1)</f>
        <v>39660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f>EOMONTH(A121,1)</f>
        <v>39691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f>EOMONTH(A122,1)</f>
        <v>39721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f>EOMONTH(A123,1)</f>
        <v>39752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f>EOMONTH(A124,1)</f>
        <v>39782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f>EOMONTH(A125,1)</f>
        <v>39813</v>
      </c>
      <c r="B126" s="20" t="s">
        <v>45</v>
      </c>
      <c r="C126" s="13">
        <v>1.25</v>
      </c>
      <c r="D126" s="39">
        <v>5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7" t="s">
        <v>82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39814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f>EOMONTH(A128,1)</f>
        <v>39872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f>EOMONTH(A129,1)</f>
        <v>39903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f>EOMONTH(A130,1)</f>
        <v>39933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f>EOMONTH(A131,1)</f>
        <v>39964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f>EOMONTH(A132,1)</f>
        <v>39994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f>EOMONTH(A133,1)</f>
        <v>40025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f>EOMONTH(A134,1)</f>
        <v>40056</v>
      </c>
      <c r="B135" s="20" t="s">
        <v>86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 t="s">
        <v>85</v>
      </c>
    </row>
    <row r="136" spans="1:11" x14ac:dyDescent="0.3">
      <c r="A136" s="40"/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f>EOMONTH(A135,1)</f>
        <v>40086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f>EOMONTH(A137,1)</f>
        <v>40117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f>EOMONTH(A138,1)</f>
        <v>40147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f>EOMONTH(A139,1)</f>
        <v>40178</v>
      </c>
      <c r="B140" s="20" t="s">
        <v>45</v>
      </c>
      <c r="C140" s="13">
        <v>1.25</v>
      </c>
      <c r="D140" s="39">
        <v>5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7" t="s">
        <v>83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>
        <v>40179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f>EOMONTH(A142,1)</f>
        <v>40237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f>EOMONTH(A143,1)</f>
        <v>40268</v>
      </c>
      <c r="B144" s="20" t="s">
        <v>71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>
        <v>3</v>
      </c>
      <c r="I144" s="9"/>
      <c r="J144" s="11"/>
      <c r="K144" s="20" t="s">
        <v>87</v>
      </c>
    </row>
    <row r="145" spans="1:11" x14ac:dyDescent="0.3">
      <c r="A145" s="40"/>
      <c r="B145" s="20" t="s">
        <v>88</v>
      </c>
      <c r="C145" s="13"/>
      <c r="D145" s="39">
        <v>14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 t="s">
        <v>89</v>
      </c>
    </row>
    <row r="146" spans="1:11" x14ac:dyDescent="0.3">
      <c r="A146" s="40"/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f>EOMONTH(A144,1)</f>
        <v>40298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f>EOMONTH(A147,1)</f>
        <v>40329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f>EOMONTH(A148,1)</f>
        <v>40359</v>
      </c>
      <c r="B149" s="15"/>
      <c r="C149" s="13">
        <v>1.25</v>
      </c>
      <c r="D149" s="42"/>
      <c r="E149" s="9"/>
      <c r="F149" s="15"/>
      <c r="G149" s="41">
        <f>IF(ISBLANK(Table1[[#This Row],[EARNED]]),"",Table1[[#This Row],[EARNED]])</f>
        <v>1.25</v>
      </c>
      <c r="H149" s="42"/>
      <c r="I149" s="9"/>
      <c r="J149" s="12"/>
      <c r="K149" s="15"/>
    </row>
    <row r="150" spans="1:11" x14ac:dyDescent="0.3">
      <c r="A150" s="40">
        <f>EOMONTH(A149,1)</f>
        <v>40390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f>EOMONTH(A150,1)</f>
        <v>40421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f>EOMONTH(A151,1)</f>
        <v>40451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f>EOMONTH(A152,1)</f>
        <v>40482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f>EOMONTH(A153,1)</f>
        <v>40512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f>EOMONTH(A154,1)</f>
        <v>40543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7" t="s">
        <v>84</v>
      </c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3">
      <c r="A157" s="40">
        <v>40544</v>
      </c>
      <c r="B157" s="20" t="s">
        <v>90</v>
      </c>
      <c r="C157" s="13"/>
      <c r="D157" s="39">
        <v>10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 t="s">
        <v>91</v>
      </c>
    </row>
    <row r="158" spans="1:11" x14ac:dyDescent="0.3">
      <c r="A158" s="40"/>
      <c r="B158" s="20" t="s">
        <v>45</v>
      </c>
      <c r="C158" s="13"/>
      <c r="D158" s="39">
        <v>5</v>
      </c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 t="s">
        <v>92</v>
      </c>
    </row>
    <row r="159" spans="1:11" x14ac:dyDescent="0.3">
      <c r="A159" s="40"/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f>EOMONTH(A157,1)</f>
        <v>40602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f>EOMONTH(A160,1)</f>
        <v>40633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f>EOMONTH(A161,1)</f>
        <v>40663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f>EOMONTH(A162,1)</f>
        <v>40694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f>EOMONTH(A163,1)</f>
        <v>40724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f>EOMONTH(A164,1)</f>
        <v>40755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f>EOMONTH(A165,1)</f>
        <v>40786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f>EOMONTH(A166,1)</f>
        <v>40816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f>EOMONTH(A167,1)</f>
        <v>40847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f>EOMONTH(A168,1)</f>
        <v>40877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f>EOMONTH(A169,1)</f>
        <v>40908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7" t="s">
        <v>93</v>
      </c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3">
      <c r="A172" s="40">
        <v>40909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f>EOMONTH(A172,1)</f>
        <v>40968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>
        <f>EOMONTH(A173,1)</f>
        <v>40999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0">
        <f>EOMONTH(A174,1)</f>
        <v>41029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f>EOMONTH(A175,1)</f>
        <v>41060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f>EOMONTH(A176,1)</f>
        <v>41090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f>EOMONTH(A177,1)</f>
        <v>41121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f>EOMONTH(A178,1)</f>
        <v>41152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f>EOMONTH(A179,1)</f>
        <v>41182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f>EOMONTH(A180,1)</f>
        <v>41213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f>EOMONTH(A181,1)</f>
        <v>41243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f>EOMONTH(A182,1)</f>
        <v>41274</v>
      </c>
      <c r="B183" s="20" t="s">
        <v>45</v>
      </c>
      <c r="C183" s="13">
        <v>1.25</v>
      </c>
      <c r="D183" s="39">
        <v>5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50" t="s">
        <v>94</v>
      </c>
      <c r="B184" s="15"/>
      <c r="C184" s="41"/>
      <c r="D184" s="42"/>
      <c r="E184" s="49"/>
      <c r="F184" s="15"/>
      <c r="G184" s="41" t="str">
        <f>IF(ISBLANK(Table1[[#This Row],[EARNED]]),"",Table1[[#This Row],[EARNED]])</f>
        <v/>
      </c>
      <c r="H184" s="42"/>
      <c r="I184" s="49"/>
      <c r="J184" s="12"/>
      <c r="K184" s="15"/>
    </row>
    <row r="185" spans="1:11" x14ac:dyDescent="0.3">
      <c r="A185" s="40">
        <v>41275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f>EOMONTH(A185,1)</f>
        <v>41333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f>EOMONTH(A186,1)</f>
        <v>41364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f>EOMONTH(A187,1)</f>
        <v>41394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f>EOMONTH(A188,1)</f>
        <v>41425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f>EOMONTH(A189,1)</f>
        <v>41455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f>EOMONTH(A190,1)</f>
        <v>41486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f>EOMONTH(A191,1)</f>
        <v>41517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f>EOMONTH(A192,1)</f>
        <v>41547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f>EOMONTH(A193,1)</f>
        <v>41578</v>
      </c>
      <c r="B194" s="20" t="s">
        <v>95</v>
      </c>
      <c r="C194" s="13"/>
      <c r="D194" s="39">
        <v>15</v>
      </c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51">
        <v>45202</v>
      </c>
    </row>
    <row r="195" spans="1:11" x14ac:dyDescent="0.3">
      <c r="A195" s="40"/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f>EOMONTH(A194,1)</f>
        <v>41608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f>EOMONTH(A196,1)</f>
        <v>41639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7" t="s">
        <v>96</v>
      </c>
      <c r="B198" s="20"/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3">
      <c r="A199" s="40">
        <v>41640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f>EOMONTH(A199,1)</f>
        <v>41698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f>EOMONTH(A200,1)</f>
        <v>41729</v>
      </c>
      <c r="B201" s="20" t="s">
        <v>97</v>
      </c>
      <c r="C201" s="13"/>
      <c r="D201" s="39">
        <v>8</v>
      </c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 t="s">
        <v>98</v>
      </c>
    </row>
    <row r="202" spans="1:11" x14ac:dyDescent="0.3">
      <c r="A202" s="40"/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f>EOMONTH(A201,1)</f>
        <v>41759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>
        <f>EOMONTH(A203,1)</f>
        <v>41790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f>EOMONTH(A204,1)</f>
        <v>41820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f>EOMONTH(A205,1)</f>
        <v>41851</v>
      </c>
      <c r="B206" s="15"/>
      <c r="C206" s="13">
        <v>1.25</v>
      </c>
      <c r="D206" s="42"/>
      <c r="E206" s="49"/>
      <c r="F206" s="15"/>
      <c r="G206" s="41">
        <f>IF(ISBLANK(Table1[[#This Row],[EARNED]]),"",Table1[[#This Row],[EARNED]])</f>
        <v>1.25</v>
      </c>
      <c r="H206" s="42"/>
      <c r="I206" s="49"/>
      <c r="J206" s="12"/>
      <c r="K206" s="15"/>
    </row>
    <row r="207" spans="1:11" x14ac:dyDescent="0.3">
      <c r="A207" s="40">
        <f>EOMONTH(A206,1)</f>
        <v>41882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f>EOMONTH(A207,1)</f>
        <v>41912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f>EOMONTH(A208,1)</f>
        <v>41943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f>EOMONTH(A209,1)</f>
        <v>41973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f>EOMONTH(A210,1)</f>
        <v>42004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7" t="s">
        <v>99</v>
      </c>
      <c r="B212" s="20"/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3">
      <c r="A213" s="40">
        <v>42005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f>EOMONTH(A213,1)</f>
        <v>42063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f>EOMONTH(A214,1)</f>
        <v>42094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f>EOMONTH(A215,1)</f>
        <v>42124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f>EOMONTH(A216,1)</f>
        <v>42155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0">
        <f>EOMONTH(A217,1)</f>
        <v>42185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f>EOMONTH(A218,1)</f>
        <v>42216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f>EOMONTH(A219,1)</f>
        <v>42247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f>EOMONTH(A220,1)</f>
        <v>42277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0">
        <f>EOMONTH(A221,1)</f>
        <v>42308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f>EOMONTH(A222,1)</f>
        <v>42338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f>EOMONTH(A223,1)</f>
        <v>42369</v>
      </c>
      <c r="B224" s="20" t="s">
        <v>45</v>
      </c>
      <c r="C224" s="13">
        <v>1.25</v>
      </c>
      <c r="D224" s="39">
        <v>5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7" t="s">
        <v>100</v>
      </c>
      <c r="B225" s="20"/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3">
      <c r="A226" s="40">
        <v>42370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f>EOMONTH(A226,1)</f>
        <v>42429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f>EOMONTH(A227,1)</f>
        <v>42460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f>EOMONTH(A228,1)</f>
        <v>42490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f>EOMONTH(A229,1)</f>
        <v>42521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f>EOMONTH(A230,1)</f>
        <v>42551</v>
      </c>
      <c r="B231" s="15"/>
      <c r="C231" s="13">
        <v>1.25</v>
      </c>
      <c r="D231" s="42"/>
      <c r="E231" s="49"/>
      <c r="F231" s="15"/>
      <c r="G231" s="41">
        <f>IF(ISBLANK(Table1[[#This Row],[EARNED]]),"",Table1[[#This Row],[EARNED]])</f>
        <v>1.25</v>
      </c>
      <c r="H231" s="42"/>
      <c r="I231" s="49"/>
      <c r="J231" s="12"/>
      <c r="K231" s="15"/>
    </row>
    <row r="232" spans="1:11" x14ac:dyDescent="0.3">
      <c r="A232" s="40">
        <f>EOMONTH(A231,1)</f>
        <v>42582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f>EOMONTH(A232,1)</f>
        <v>42613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0">
        <f>EOMONTH(A233,1)</f>
        <v>42643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f>EOMONTH(A234,1)</f>
        <v>42674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f>EOMONTH(A235,1)</f>
        <v>42704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3">
      <c r="A237" s="40">
        <f>EOMONTH(A236,1)</f>
        <v>42735</v>
      </c>
      <c r="B237" s="20" t="s">
        <v>45</v>
      </c>
      <c r="C237" s="13">
        <v>1.25</v>
      </c>
      <c r="D237" s="39">
        <v>5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7" t="s">
        <v>101</v>
      </c>
      <c r="B238" s="20"/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3">
      <c r="A239" s="40">
        <v>42736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0">
        <f>EOMONTH(A239,1)</f>
        <v>42794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f>EOMONTH(A240,1)</f>
        <v>42825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f>EOMONTH(A241,1)</f>
        <v>42855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f>EOMONTH(A242,1)</f>
        <v>42886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f>EOMONTH(A243,1)</f>
        <v>42916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f>EOMONTH(A244,1)</f>
        <v>42947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0">
        <f>EOMONTH(A245,1)</f>
        <v>42978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>
        <f>EOMONTH(A246,1)</f>
        <v>43008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0">
        <f>EOMONTH(A247,1)</f>
        <v>43039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f>EOMONTH(A248,1)</f>
        <v>43069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f>EOMONTH(A249,1)</f>
        <v>43100</v>
      </c>
      <c r="B250" s="20" t="s">
        <v>45</v>
      </c>
      <c r="C250" s="13">
        <v>1.25</v>
      </c>
      <c r="D250" s="39">
        <v>5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7" t="s">
        <v>102</v>
      </c>
      <c r="B251" s="20"/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3">
      <c r="A252" s="40">
        <v>43131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f>EOMONTH(A252,1)</f>
        <v>43159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f>EOMONTH(A253,1)</f>
        <v>43190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f>EOMONTH(A254,1)</f>
        <v>43220</v>
      </c>
      <c r="B255" s="20" t="s">
        <v>103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 t="s">
        <v>104</v>
      </c>
    </row>
    <row r="256" spans="1:11" x14ac:dyDescent="0.3">
      <c r="A256" s="40">
        <f t="shared" ref="A256:A324" si="0">EOMONTH(A255,1)</f>
        <v>43251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f t="shared" si="0"/>
        <v>43281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f t="shared" si="0"/>
        <v>43312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f t="shared" si="0"/>
        <v>43343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f t="shared" si="0"/>
        <v>43373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f t="shared" si="0"/>
        <v>43404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0">
        <f t="shared" si="0"/>
        <v>43434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3">
      <c r="A263" s="40">
        <f t="shared" si="0"/>
        <v>43465</v>
      </c>
      <c r="B263" s="20" t="s">
        <v>45</v>
      </c>
      <c r="C263" s="13">
        <v>1.25</v>
      </c>
      <c r="D263" s="39">
        <v>5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7" t="s">
        <v>102</v>
      </c>
      <c r="B264" s="20"/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3">
      <c r="A265" s="40">
        <f>EOMONTH(A263,1)</f>
        <v>43496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f t="shared" si="0"/>
        <v>43524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0">
        <f t="shared" si="0"/>
        <v>43555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f t="shared" si="0"/>
        <v>43585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f t="shared" si="0"/>
        <v>43616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f t="shared" si="0"/>
        <v>43646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f t="shared" si="0"/>
        <v>43677</v>
      </c>
      <c r="B271" s="15"/>
      <c r="C271" s="13">
        <v>1.25</v>
      </c>
      <c r="D271" s="42"/>
      <c r="E271" s="49"/>
      <c r="F271" s="15"/>
      <c r="G271" s="41">
        <f>IF(ISBLANK(Table1[[#This Row],[EARNED]]),"",Table1[[#This Row],[EARNED]])</f>
        <v>1.25</v>
      </c>
      <c r="H271" s="42"/>
      <c r="I271" s="49"/>
      <c r="J271" s="12"/>
      <c r="K271" s="15"/>
    </row>
    <row r="272" spans="1:11" x14ac:dyDescent="0.3">
      <c r="A272" s="40">
        <f t="shared" si="0"/>
        <v>43708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f t="shared" si="0"/>
        <v>43738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f t="shared" si="0"/>
        <v>43769</v>
      </c>
      <c r="B274" s="20"/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0">
        <f t="shared" si="0"/>
        <v>43799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0">
        <f t="shared" si="0"/>
        <v>43830</v>
      </c>
      <c r="B276" s="20" t="s">
        <v>45</v>
      </c>
      <c r="C276" s="13">
        <v>1.25</v>
      </c>
      <c r="D276" s="39">
        <v>5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7" t="s">
        <v>106</v>
      </c>
      <c r="B277" s="20"/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3">
      <c r="A278" s="40">
        <f>EOMONTH(A276,1)</f>
        <v>43861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f t="shared" si="0"/>
        <v>43890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f t="shared" si="0"/>
        <v>43921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0">
        <f t="shared" si="0"/>
        <v>43951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3">
      <c r="A282" s="40">
        <f t="shared" si="0"/>
        <v>43982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0">
        <f t="shared" si="0"/>
        <v>44012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0">
        <f t="shared" si="0"/>
        <v>44043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0">
        <f t="shared" si="0"/>
        <v>44074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0">
        <f t="shared" si="0"/>
        <v>44104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3">
      <c r="A287" s="40">
        <f t="shared" si="0"/>
        <v>44135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0">
        <f t="shared" si="0"/>
        <v>44165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>
        <f t="shared" si="0"/>
        <v>44196</v>
      </c>
      <c r="B289" s="20" t="s">
        <v>45</v>
      </c>
      <c r="C289" s="13">
        <v>1.25</v>
      </c>
      <c r="D289" s="39">
        <v>5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7" t="s">
        <v>107</v>
      </c>
      <c r="B290" s="20"/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3">
      <c r="A291" s="40">
        <f>EOMONTH(A289,1)</f>
        <v>44227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f t="shared" si="0"/>
        <v>44255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f t="shared" si="0"/>
        <v>44286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f t="shared" si="0"/>
        <v>44316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f t="shared" si="0"/>
        <v>44347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f t="shared" si="0"/>
        <v>44377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f t="shared" si="0"/>
        <v>44408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3">
      <c r="A298" s="40">
        <f>EOMONTH(A297,1)</f>
        <v>44439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0">
        <f t="shared" si="0"/>
        <v>44469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0">
        <f t="shared" si="0"/>
        <v>44500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3">
      <c r="A301" s="40">
        <f t="shared" si="0"/>
        <v>44530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>
        <f t="shared" si="0"/>
        <v>44561</v>
      </c>
      <c r="B302" s="20" t="s">
        <v>108</v>
      </c>
      <c r="C302" s="13">
        <v>1.25</v>
      </c>
      <c r="D302" s="39">
        <v>5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7" t="s">
        <v>109</v>
      </c>
      <c r="B303" s="20"/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3">
      <c r="A304" s="40">
        <f>EOMONTH(A302,1)</f>
        <v>44592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0">
        <f t="shared" si="0"/>
        <v>44620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3">
      <c r="A306" s="40">
        <f t="shared" si="0"/>
        <v>44651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3">
      <c r="A307" s="40">
        <f t="shared" si="0"/>
        <v>44681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f t="shared" si="0"/>
        <v>44712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0">
        <f t="shared" si="0"/>
        <v>44742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f t="shared" si="0"/>
        <v>44773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0">
        <f t="shared" si="0"/>
        <v>44804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f t="shared" si="0"/>
        <v>44834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40">
        <f t="shared" si="0"/>
        <v>44865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>
        <f t="shared" si="0"/>
        <v>44895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f t="shared" si="0"/>
        <v>44926</v>
      </c>
      <c r="B315" s="20" t="s">
        <v>108</v>
      </c>
      <c r="C315" s="13">
        <v>1.25</v>
      </c>
      <c r="D315" s="39">
        <v>5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7" t="s">
        <v>110</v>
      </c>
      <c r="B316" s="20"/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3">
      <c r="A317" s="40">
        <f>EOMONTH(A315,1)</f>
        <v>44957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3">
      <c r="A318" s="40">
        <f t="shared" si="0"/>
        <v>44985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0">
        <f t="shared" si="0"/>
        <v>45016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>
        <f t="shared" si="0"/>
        <v>45046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0">
        <f t="shared" si="0"/>
        <v>45077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f t="shared" si="0"/>
        <v>45107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f t="shared" si="0"/>
        <v>45138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40">
        <f t="shared" si="0"/>
        <v>45169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f t="shared" ref="A325" si="1">EOMONTH(A324,1)</f>
        <v>45199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f>EOMONTH(A325,1)</f>
        <v>45230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f t="shared" ref="A327:A345" si="2">EOMONTH(A326,1)</f>
        <v>45260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3">
      <c r="A328" s="40">
        <f t="shared" si="2"/>
        <v>45291</v>
      </c>
      <c r="B328" s="20" t="s">
        <v>108</v>
      </c>
      <c r="C328" s="13"/>
      <c r="D328" s="39">
        <v>5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 t="s">
        <v>111</v>
      </c>
    </row>
    <row r="329" spans="1:11" x14ac:dyDescent="0.3">
      <c r="A329" s="40">
        <f t="shared" si="2"/>
        <v>45322</v>
      </c>
      <c r="B329" s="20"/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3">
      <c r="A330" s="40">
        <f t="shared" si="2"/>
        <v>45351</v>
      </c>
      <c r="B330" s="20"/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3">
      <c r="A331" s="40">
        <f t="shared" si="2"/>
        <v>45382</v>
      </c>
      <c r="B331" s="20"/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3">
      <c r="A332" s="40">
        <f t="shared" si="2"/>
        <v>45412</v>
      </c>
      <c r="B332" s="20"/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3">
      <c r="A333" s="40">
        <f t="shared" si="2"/>
        <v>45443</v>
      </c>
      <c r="B333" s="20"/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3">
      <c r="A334" s="40">
        <f t="shared" si="2"/>
        <v>45473</v>
      </c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3">
      <c r="A335" s="40">
        <f t="shared" si="2"/>
        <v>45504</v>
      </c>
      <c r="B335" s="20"/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3">
      <c r="A336" s="40">
        <f t="shared" si="2"/>
        <v>45535</v>
      </c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3">
      <c r="A337" s="40">
        <f t="shared" si="2"/>
        <v>45565</v>
      </c>
      <c r="B337" s="20"/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3">
      <c r="A338" s="40">
        <f t="shared" si="2"/>
        <v>45596</v>
      </c>
      <c r="B338" s="20"/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3">
      <c r="A339" s="40">
        <f t="shared" si="2"/>
        <v>45626</v>
      </c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3">
      <c r="A340" s="40">
        <f t="shared" si="2"/>
        <v>45657</v>
      </c>
      <c r="B340" s="20"/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3">
      <c r="A341" s="40">
        <f t="shared" si="2"/>
        <v>45688</v>
      </c>
      <c r="B341" s="20"/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3">
      <c r="A342" s="40">
        <f t="shared" si="2"/>
        <v>45716</v>
      </c>
      <c r="B342" s="20"/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3">
      <c r="A343" s="40">
        <f t="shared" si="2"/>
        <v>45747</v>
      </c>
      <c r="B343" s="20"/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3">
      <c r="A344" s="40">
        <f t="shared" si="2"/>
        <v>45777</v>
      </c>
      <c r="B344" s="20"/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3">
      <c r="A345" s="40">
        <f t="shared" si="2"/>
        <v>45808</v>
      </c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>
        <v>0</v>
      </c>
      <c r="E3">
        <v>0</v>
      </c>
      <c r="F3">
        <v>10</v>
      </c>
      <c r="G3" s="46">
        <f>SUMIFS(F7:F14,E7:E14,E3)+SUMIFS(D7:D66,C7:C66,F3)+D3</f>
        <v>2.1000000000000005E-2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3" t="s">
        <v>38</v>
      </c>
      <c r="J6" s="63"/>
      <c r="K6" s="63"/>
      <c r="L6" s="63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2023-12-07T08:30:09Z</dcterms:modified>
</cp:coreProperties>
</file>