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6" i="1" l="1"/>
  <c r="G272" i="1" l="1"/>
  <c r="G273" i="1" l="1"/>
  <c r="G263" i="1"/>
  <c r="G264" i="1"/>
  <c r="G265" i="1"/>
  <c r="G266" i="1"/>
  <c r="G267" i="1"/>
  <c r="G268" i="1"/>
  <c r="G269" i="1"/>
  <c r="G270" i="1"/>
  <c r="G271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<sst xmlns="http://schemas.openxmlformats.org/spreadsheetml/2006/main" count="122" uniqueCount="99">
  <si>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</si>
  <si>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</si>
  <si>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</si>
  <si>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</si>
  <si>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</si>
  <si>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</si>
  <si>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</si>
  <si>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</si>
  <si>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</si>
  <si>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</si>
  <si>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</si>
  <si>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</si>
  <si>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</si>
  <si>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</si>
  <si>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</si>
  <si>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</si>
  <si>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</si>
  <si>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</si>
  <si>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</si>
  <si>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</si>
  <si>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</si>
  <si>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</si>
  <si>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</si>
  <si>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</si>
  <si>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</si>
  <si>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</si>
  <si>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</si>
  <si>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</si>
  <si>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</si>
  <si>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</si>
  <si>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</si>
  <si>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</si>
  <si>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</si>
  <si>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</si>
  <si>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</si>
  <si>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</si>
  <si>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</si>
  <si>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</si>
  <si>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</si>
  <si>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</si>
  <si>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</si>
  <si>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</si>
  <si>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NOEL</t>
  </si>
  <si>
    <t>PERMANENT</t>
  </si>
  <si>
    <t>2003</t>
  </si>
  <si>
    <t>2004</t>
  </si>
  <si>
    <t>FL(5-0-0)</t>
  </si>
  <si>
    <t>UT(0-6-16)</t>
  </si>
  <si>
    <t>UT(0-5-0)</t>
  </si>
  <si>
    <t>SL(1-0-0)</t>
  </si>
  <si>
    <t>UT(0-1-54)</t>
  </si>
  <si>
    <t>2005</t>
  </si>
  <si>
    <t>FL(4-0-0)</t>
  </si>
  <si>
    <t>FL(1-0-0)</t>
  </si>
  <si>
    <t>2006</t>
  </si>
  <si>
    <t>UT(0-0-45)</t>
  </si>
  <si>
    <t>2007</t>
  </si>
  <si>
    <t>UT(0-0-30)</t>
  </si>
  <si>
    <t>UT(0-0-20)</t>
  </si>
  <si>
    <t>UT(0-0-15)</t>
  </si>
  <si>
    <t>UT(0-0-18)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</si>
  <si>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</si>
  <si>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</si>
  <si>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</si>
  <si>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</si>
  <si>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</si>
  <si>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</si>
  <si>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</si>
  <si>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</si>
  <si>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</si>
  <si>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</si>
  <si>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</si>
  <si>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</si>
  <si>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SP(3-0-0)</t>
  </si>
  <si>
    <t>3/23-25/2019</t>
  </si>
  <si>
    <t>2020</t>
  </si>
  <si>
    <t>CL(5-0-0)</t>
  </si>
  <si>
    <t>1/15,18,21,22,26/2020</t>
  </si>
  <si>
    <t>VL(5-0-0)</t>
  </si>
  <si>
    <t>12/10,11,14,17,18/2020</t>
  </si>
  <si>
    <t>2021</t>
  </si>
  <si>
    <t>2022</t>
  </si>
  <si>
    <t>PARKING AIDE II</t>
  </si>
  <si>
    <t>PICNIC GROVE</t>
  </si>
  <si>
    <t>2023</t>
  </si>
  <si>
    <t>UT(1-0-35)</t>
  </si>
  <si>
    <t>UT(0-3-59)</t>
  </si>
  <si>
    <t>UT(0-2-3)</t>
  </si>
  <si>
    <t>UT(0-1-50)</t>
  </si>
  <si>
    <t>UT(0-1-38)</t>
  </si>
  <si>
    <t>UT(0-2-34)</t>
  </si>
  <si>
    <t>UT(0-2-20)</t>
  </si>
  <si>
    <t>UT(0-1-3)</t>
  </si>
  <si>
    <t>UT(0-0-54)</t>
  </si>
  <si>
    <t>UT(0-1-24)</t>
  </si>
  <si>
    <t>2024</t>
  </si>
  <si>
    <t>10/27-29/2023</t>
  </si>
  <si>
    <t>SL(3-0-0)</t>
  </si>
  <si>
    <t>12/9,10,16-18/2023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</si>
</sst>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6"/>
  <sheetViews>
    <sheetView tabSelected="1" zoomScaleNormal="100" workbookViewId="0">
      <pane ySplit="3690" topLeftCell="A269" activePane="bottomLeft"/>
      <selection activeCell="F5" sqref="F5"/>
      <selection pane="bottomLeft" activeCell="E285" sqref="E2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83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290.61099999999999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427.41700000000003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37622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37653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37712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37742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37773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37803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37834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37865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37895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37926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37956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37987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38018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38047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38078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38108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38139</v>
      </c>
      <c r="B29" s="20" t="s">
        <v>47</v>
      </c>
      <c r="C29" s="13">
        <v>1.25</v>
      </c>
      <c r="D29" s="39">
        <v>0.76200000000000001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38169</v>
      </c>
      <c r="B30" s="20" t="s">
        <v>48</v>
      </c>
      <c r="C30" s="13">
        <v>1.25</v>
      </c>
      <c r="D30" s="39">
        <v>0.625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38200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38200</v>
      </c>
    </row>
    <row r="32" spans="1:11" x14ac:dyDescent="0.25">
      <c r="A32" s="40"/>
      <c r="B32" s="20" t="s">
        <v>50</v>
      </c>
      <c r="C32" s="13"/>
      <c r="D32" s="39">
        <v>0.23699999999999999</v>
      </c>
      <c r="E32" s="9"/>
      <c r="F32" s="20"/>
      <c r="G32" s="13"/>
      <c r="H32" s="39"/>
      <c r="I32" s="9"/>
      <c r="J32" s="11"/>
      <c r="K32" s="20"/>
    </row>
    <row r="33" spans="1:11" x14ac:dyDescent="0.25">
      <c r="A33" s="40">
        <v>38231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38261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38292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38322</v>
      </c>
      <c r="B36" s="20" t="s">
        <v>46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38657</v>
      </c>
      <c r="B48" s="20" t="s">
        <v>52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38687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 t="s">
        <v>55</v>
      </c>
      <c r="C51" s="13">
        <v>1.25</v>
      </c>
      <c r="D51" s="39">
        <v>9.4E-2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39052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46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39083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39114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39142</v>
      </c>
      <c r="B67" s="20" t="s">
        <v>57</v>
      </c>
      <c r="C67" s="13">
        <v>1.25</v>
      </c>
      <c r="D67" s="39">
        <v>6.2E-2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39173</v>
      </c>
      <c r="B68" s="20" t="s">
        <v>58</v>
      </c>
      <c r="C68" s="13">
        <v>1.25</v>
      </c>
      <c r="D68" s="39">
        <v>4.2000000000000003E-2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39203</v>
      </c>
      <c r="B69" s="20" t="s">
        <v>59</v>
      </c>
      <c r="C69" s="13">
        <v>1.25</v>
      </c>
      <c r="D69" s="39">
        <v>3.1E-2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39234</v>
      </c>
      <c r="B70" s="20" t="s">
        <v>60</v>
      </c>
      <c r="C70" s="13">
        <v>1.25</v>
      </c>
      <c r="D70" s="39">
        <v>3.6999999999999998E-2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39264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39295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39356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39387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39417</v>
      </c>
      <c r="B76" s="20" t="s">
        <v>46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39448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39539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39569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39600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39630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39661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39692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39722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39753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39783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62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39814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39845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39873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39904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39934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39965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39995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40026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40057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40087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40118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40148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63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40179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40210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40238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40269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40299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40330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40360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40391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40422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40452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40483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40513</v>
      </c>
      <c r="B115" s="20" t="s">
        <v>46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40544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40575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40603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40634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40664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40695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40725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40756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40787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40817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40848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40878</v>
      </c>
      <c r="B128" s="20" t="s">
        <v>46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65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40909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1">
        <v>40940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1">
        <v>40969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1">
        <v>41000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1">
        <v>41030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1">
        <v>41061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1">
        <v>41091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41122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1">
        <v>41153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41183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1">
        <v>41214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1">
        <v>41244</v>
      </c>
      <c r="B141" s="20" t="s">
        <v>46</v>
      </c>
      <c r="C141" s="13">
        <v>1.25</v>
      </c>
      <c r="D141" s="39">
        <v>5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8" t="s">
        <v>66</v>
      </c>
      <c r="B142" s="20"/>
      <c r="C142" s="13"/>
      <c r="D142" s="39"/>
      <c r="E142" s="9"/>
      <c r="F142" s="20"/>
      <c r="G142" s="42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41275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41306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41334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41365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41395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41426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41456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41487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41518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41609</v>
      </c>
      <c r="B154" s="20" t="s">
        <v>46</v>
      </c>
      <c r="C154" s="13">
        <v>1.25</v>
      </c>
      <c r="D154" s="39">
        <v>5</v>
      </c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8" t="s">
        <v>67</v>
      </c>
      <c r="B155" s="20"/>
      <c r="C155" s="13"/>
      <c r="D155" s="39"/>
      <c r="E155" s="9"/>
      <c r="F155" s="20"/>
      <c r="G155" s="42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41640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41671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41699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41730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41760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41791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41821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41852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41883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41913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41944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41974</v>
      </c>
      <c r="B167" s="20" t="s">
        <v>46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68</v>
      </c>
      <c r="B168" s="20"/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42005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42036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42064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42095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42125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42156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42186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42217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42248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42278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42309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42339</v>
      </c>
      <c r="B180" s="20" t="s">
        <v>46</v>
      </c>
      <c r="C180" s="13">
        <v>1.25</v>
      </c>
      <c r="D180" s="39">
        <v>5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69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42370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42401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42430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42461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42491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42522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42552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42583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42614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42644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42675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42705</v>
      </c>
      <c r="B193" s="20" t="s">
        <v>46</v>
      </c>
      <c r="C193" s="13">
        <v>1.25</v>
      </c>
      <c r="D193" s="39">
        <v>5</v>
      </c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70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42736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42767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42795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42826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42856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42887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42917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42948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42979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43009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43040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43070</v>
      </c>
      <c r="B206" s="20" t="s">
        <v>46</v>
      </c>
      <c r="C206" s="13">
        <v>1.25</v>
      </c>
      <c r="D206" s="39">
        <v>5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71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43101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43132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43160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43191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43221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43252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43282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43313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43344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43374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43405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43435</v>
      </c>
      <c r="B219" s="20" t="s">
        <v>46</v>
      </c>
      <c r="C219" s="13">
        <v>1.25</v>
      </c>
      <c r="D219" s="39">
        <v>5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72</v>
      </c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43466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43497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43525</v>
      </c>
      <c r="B223" s="20" t="s">
        <v>73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74</v>
      </c>
    </row>
    <row r="224" spans="1:11" x14ac:dyDescent="0.25">
      <c r="A224" s="40">
        <v>43556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43586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43617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43647</v>
      </c>
      <c r="B227" s="20" t="s">
        <v>49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</v>
      </c>
      <c r="I227" s="9"/>
      <c r="J227" s="11"/>
      <c r="K227" s="49">
        <v>43680</v>
      </c>
    </row>
    <row r="228" spans="1:11" x14ac:dyDescent="0.25">
      <c r="A228" s="40">
        <v>43678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43709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43739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43770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43800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8" t="s">
        <v>75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43831</v>
      </c>
      <c r="B234" s="20" t="s">
        <v>76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 t="s">
        <v>77</v>
      </c>
    </row>
    <row r="235" spans="1:11" x14ac:dyDescent="0.25">
      <c r="A235" s="40">
        <v>43862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43891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43922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43952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43983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44013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44044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44075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44105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44136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44166</v>
      </c>
      <c r="B245" s="20" t="s">
        <v>78</v>
      </c>
      <c r="C245" s="13">
        <v>1.25</v>
      </c>
      <c r="D245" s="39">
        <v>5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 t="s">
        <v>79</v>
      </c>
    </row>
    <row r="246" spans="1:11" x14ac:dyDescent="0.25">
      <c r="A246" s="48" t="s">
        <v>80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44197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44228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44256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44287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44317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44348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44378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44409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44440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44470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44501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44531</v>
      </c>
      <c r="B258" s="20" t="s">
        <v>46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8" t="s">
        <v>81</v>
      </c>
      <c r="B259" s="20"/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44562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44593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44621</v>
      </c>
      <c r="B262" s="15" t="s">
        <v>94</v>
      </c>
      <c r="C262" s="13">
        <v>1.25</v>
      </c>
      <c r="D262" s="43">
        <v>0.17500000000000002</v>
      </c>
      <c r="E262" s="50"/>
      <c r="F262" s="15"/>
      <c r="G262" s="42">
        <f>IF(ISBLANK(Table1[[#This Row],[EARNED]]),"",Table1[[#This Row],[EARNED]])</f>
        <v>1.25</v>
      </c>
      <c r="H262" s="43"/>
      <c r="I262" s="50"/>
      <c r="J262" s="12"/>
      <c r="K262" s="15"/>
    </row>
    <row r="263" spans="1:11" x14ac:dyDescent="0.25">
      <c r="A263" s="40">
        <v>44652</v>
      </c>
      <c r="B263" s="20" t="s">
        <v>93</v>
      </c>
      <c r="C263" s="13">
        <v>1.25</v>
      </c>
      <c r="D263" s="39">
        <v>0.11200000000000002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44682</v>
      </c>
      <c r="B264" s="20" t="s">
        <v>92</v>
      </c>
      <c r="C264" s="13">
        <v>1.25</v>
      </c>
      <c r="D264" s="39">
        <v>0.13100000000000001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44713</v>
      </c>
      <c r="B265" s="20" t="s">
        <v>91</v>
      </c>
      <c r="C265" s="13">
        <v>1.25</v>
      </c>
      <c r="D265" s="39">
        <v>0.29199999999999998</v>
      </c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44743</v>
      </c>
      <c r="B266" s="20" t="s">
        <v>90</v>
      </c>
      <c r="C266" s="13">
        <v>1.25</v>
      </c>
      <c r="D266" s="39">
        <v>0.32100000000000001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89</v>
      </c>
      <c r="C267" s="13">
        <v>1.25</v>
      </c>
      <c r="D267" s="39">
        <v>0.20400000000000001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44805</v>
      </c>
      <c r="B268" s="20" t="s">
        <v>88</v>
      </c>
      <c r="C268" s="13">
        <v>1.25</v>
      </c>
      <c r="D268" s="39">
        <v>0.22900000000000001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44835</v>
      </c>
      <c r="B269" s="20" t="s">
        <v>87</v>
      </c>
      <c r="C269" s="13">
        <v>1.25</v>
      </c>
      <c r="D269" s="39">
        <v>0.25600000000000001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44866</v>
      </c>
      <c r="B270" s="20" t="s">
        <v>86</v>
      </c>
      <c r="C270" s="13">
        <v>1.25</v>
      </c>
      <c r="D270" s="39">
        <v>0.12300000000000001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44896</v>
      </c>
      <c r="B271" s="20" t="s">
        <v>46</v>
      </c>
      <c r="C271" s="13">
        <v>1.25</v>
      </c>
      <c r="D271" s="39">
        <v>5</v>
      </c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85</v>
      </c>
      <c r="C272" s="13"/>
      <c r="D272" s="39">
        <v>1.073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8" t="s">
        <v>84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44927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44958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44986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45017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45047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45078</v>
      </c>
      <c r="B279" s="20" t="s">
        <v>49</v>
      </c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>
        <v>1</v>
      </c>
      <c r="I279" s="9"/>
      <c r="J279" s="11"/>
      <c r="K279" s="49">
        <v>45072</v>
      </c>
    </row>
    <row r="280" spans="1:11" x14ac:dyDescent="0.25">
      <c r="A280" s="40">
        <v>45108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45139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45170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45200</v>
      </c>
      <c r="B283" s="20" t="s">
        <v>97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3</v>
      </c>
      <c r="I283" s="9"/>
      <c r="J283" s="11"/>
      <c r="K283" s="20" t="s">
        <v>96</v>
      </c>
    </row>
    <row r="284" spans="1:11" x14ac:dyDescent="0.25">
      <c r="A284" s="40">
        <v>45231</v>
      </c>
      <c r="B284" s="20" t="s">
        <v>78</v>
      </c>
      <c r="C284" s="13">
        <v>1.25</v>
      </c>
      <c r="D284" s="39">
        <v>5</v>
      </c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 t="s">
        <v>98</v>
      </c>
    </row>
    <row r="285" spans="1:11" x14ac:dyDescent="0.25">
      <c r="A285" s="40">
        <v>45261</v>
      </c>
      <c r="B285" s="20"/>
      <c r="C285" s="13"/>
      <c r="D285" s="39"/>
      <c r="E285" s="9"/>
      <c r="F285" s="20"/>
      <c r="G285" s="42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8" t="s">
        <v>95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45292</v>
      </c>
      <c r="B287" s="20"/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45323</v>
      </c>
      <c r="B288" s="20"/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45352</v>
      </c>
      <c r="B289" s="20"/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45383</v>
      </c>
      <c r="B290" s="20"/>
      <c r="C290" s="13"/>
      <c r="D290" s="39"/>
      <c r="E290" s="9"/>
      <c r="F290" s="20"/>
      <c r="G290" s="42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45413</v>
      </c>
      <c r="B291" s="20"/>
      <c r="C291" s="13"/>
      <c r="D291" s="39"/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45444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45474</v>
      </c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45505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45536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45566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45597</v>
      </c>
      <c r="B297" s="20"/>
      <c r="C297" s="13"/>
      <c r="D297" s="39"/>
      <c r="E297" s="9"/>
      <c r="F297" s="20"/>
      <c r="G297" s="42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45627</v>
      </c>
      <c r="B298" s="20"/>
      <c r="C298" s="13"/>
      <c r="D298" s="39"/>
      <c r="E298" s="9"/>
      <c r="F298" s="20"/>
      <c r="G298" s="42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45658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45689</v>
      </c>
      <c r="B300" s="20"/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45717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45748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45778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45809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45839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45870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45901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45931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45962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45992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46023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46054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46082</v>
      </c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46113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46143</v>
      </c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46174</v>
      </c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46204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46235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46266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46296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1"/>
      <c r="B396" s="15"/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81.667000000000002</v>
      </c>
      <c r="B3" s="11">
        <v>119.667</v>
      </c>
      <c r="D3" s="11">
        <v>0</v>
      </c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2023-12-06T05:09:43Z</dcterms:modified>
</cp:coreProperties>
</file>