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74" i="1" l="1"/>
  <c r="G73" i="1"/>
  <c r="G76" i="1" l="1"/>
  <c r="G78" i="1" l="1"/>
  <c r="G89" i="1" l="1"/>
  <c r="G84" i="1" l="1"/>
  <c r="G82" i="1"/>
  <c r="G7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5" i="1"/>
  <c r="G77" i="1"/>
  <c r="G80" i="1"/>
  <c r="G81" i="1"/>
  <c r="G83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<sst xmlns="http://schemas.openxmlformats.org/spreadsheetml/2006/main" count="89" uniqueCount="74">
  <si>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</si>
  <si>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</si>
  <si>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</si>
  <si>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</si>
  <si>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</si>
  <si>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</si>
  <si>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</si>
  <si>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</si>
  <si>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</si>
  <si>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</si>
  <si>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</si>
  <si>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</si>
  <si>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</si>
  <si>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</si>
  <si>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</si>
  <si>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</si>
  <si>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</si>
  <si>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</si>
  <si>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</si>
  <si>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</si>
  <si>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</si>
  <si>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</si>
  <si>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</si>
  <si>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</si>
  <si>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</si>
  <si>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</si>
  <si>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</si>
  <si>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</si>
  <si>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</si>
  <si>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</si>
  <si>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</si>
  <si>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</si>
  <si>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</si>
  <si>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</si>
  <si>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</si>
  <si>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</si>
  <si>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</si>
  <si>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</si>
  <si>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</si>
  <si>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</si>
  <si>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</si>
  <si>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</si>
  <si>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OCAMPO ALMA </t>
  </si>
  <si>
    <t>2018</t>
  </si>
  <si>
    <t>FL(5-0-00)</t>
  </si>
  <si>
    <t>2019</t>
  </si>
  <si>
    <t>2020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</si>
  <si>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</si>
  <si>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</si>
  <si>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SL(2-0-00)</t>
  </si>
  <si>
    <t>6/1213/2022</t>
  </si>
  <si>
    <t>SL(1-0-0)</t>
  </si>
  <si>
    <t>FL(1-0-0)</t>
  </si>
  <si>
    <t>SL(14-0-0)</t>
  </si>
  <si>
    <t>11/14- 12/3</t>
  </si>
  <si>
    <t>2023</t>
  </si>
  <si>
    <t>SP(1-0-0)</t>
  </si>
  <si>
    <t>PERMANENT</t>
  </si>
  <si>
    <t>CTO</t>
  </si>
  <si>
    <t>SP(2-0-0)</t>
  </si>
  <si>
    <t>5/12,13/2023</t>
  </si>
  <si>
    <t>6/19,20/2023</t>
  </si>
  <si>
    <t>TOTAL LEAVE BALANCE</t>
  </si>
  <si>
    <t>SL(3-0-0)</t>
  </si>
  <si>
    <t>7/17-19/2023</t>
  </si>
  <si>
    <t>UT(0-0-56)</t>
  </si>
  <si>
    <t>UT(0-0-14)</t>
  </si>
  <si>
    <t>A(1-0-0)</t>
  </si>
  <si>
    <t>UT(0-0-21)</t>
  </si>
  <si>
    <t>UT(0-0-18)</t>
  </si>
  <si>
    <t>UT(0-0-27)</t>
  </si>
  <si>
    <t>UT(0-0-32)</t>
  </si>
  <si>
    <t>UT(0-1-19)</t>
  </si>
  <si>
    <t>UT(0-1-44)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</si>
</sst>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Normal="100" workbookViewId="0">
      <pane ySplit="3990" topLeftCell="A76" activePane="bottomLeft"/>
      <selection activeCell="E9" sqref="E9:I9"/>
      <selection pane="bottomLeft" activeCell="K93" sqref="K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2" t="s">
        <v>58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59.989000000000004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43709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43800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46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43831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44166</v>
      </c>
      <c r="B47" s="20" t="s">
        <v>44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23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44531</v>
      </c>
      <c r="B60" s="20" t="s">
        <v>44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48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44652</v>
      </c>
      <c r="B65" s="20" t="s">
        <v>69</v>
      </c>
      <c r="C65" s="13">
        <v>1.25</v>
      </c>
      <c r="D65" s="39">
        <v>3.7000000000000019E-2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44682</v>
      </c>
      <c r="B66" s="20" t="s">
        <v>70</v>
      </c>
      <c r="C66" s="13">
        <v>1.25</v>
      </c>
      <c r="D66" s="39">
        <v>5.6000000000000015E-2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44713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50</v>
      </c>
    </row>
    <row r="68" spans="1:11" x14ac:dyDescent="0.25">
      <c r="A68" s="40"/>
      <c r="B68" s="20" t="s">
        <v>66</v>
      </c>
      <c r="C68" s="13"/>
      <c r="D68" s="39">
        <v>2.9000000000000012E-2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44743</v>
      </c>
      <c r="B69" s="20" t="s">
        <v>71</v>
      </c>
      <c r="C69" s="13">
        <v>1.25</v>
      </c>
      <c r="D69" s="39">
        <v>6.7000000000000004E-2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72</v>
      </c>
      <c r="C70" s="13">
        <v>1.25</v>
      </c>
      <c r="D70" s="39">
        <v>0.16500000000000001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73</v>
      </c>
      <c r="C71" s="13"/>
      <c r="D71" s="39">
        <v>0.217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44835</v>
      </c>
      <c r="B72" s="20" t="s">
        <v>52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44858</v>
      </c>
    </row>
    <row r="73" spans="1:11" x14ac:dyDescent="0.25">
      <c r="A73" s="40"/>
      <c r="B73" s="20" t="s">
        <v>67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44838</v>
      </c>
    </row>
    <row r="74" spans="1:11" x14ac:dyDescent="0.25">
      <c r="A74" s="40"/>
      <c r="B74" s="20" t="s">
        <v>68</v>
      </c>
      <c r="C74" s="13"/>
      <c r="D74" s="39">
        <v>4.4000000000000004E-2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9"/>
    </row>
    <row r="75" spans="1:11" x14ac:dyDescent="0.25">
      <c r="A75" s="40">
        <v>44866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44875</v>
      </c>
    </row>
    <row r="76" spans="1:11" x14ac:dyDescent="0.25">
      <c r="A76" s="40"/>
      <c r="B76" s="20" t="s">
        <v>66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9"/>
    </row>
    <row r="77" spans="1:11" x14ac:dyDescent="0.25">
      <c r="A77" s="40">
        <v>44896</v>
      </c>
      <c r="B77" s="20" t="s">
        <v>53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14</v>
      </c>
      <c r="I77" s="9"/>
      <c r="J77" s="11"/>
      <c r="K77" s="20" t="s">
        <v>54</v>
      </c>
    </row>
    <row r="78" spans="1:11" x14ac:dyDescent="0.25">
      <c r="A78" s="40"/>
      <c r="B78" s="20" t="s">
        <v>65</v>
      </c>
      <c r="C78" s="13"/>
      <c r="D78" s="39">
        <v>0.11700000000000001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8" t="s">
        <v>55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 t="s">
        <v>51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44951</v>
      </c>
    </row>
    <row r="81" spans="1:11" x14ac:dyDescent="0.25">
      <c r="A81" s="40">
        <v>44958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44980</v>
      </c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44979</v>
      </c>
    </row>
    <row r="83" spans="1:11" x14ac:dyDescent="0.25">
      <c r="A83" s="40">
        <v>44986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45012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44993</v>
      </c>
    </row>
    <row r="85" spans="1:11" x14ac:dyDescent="0.25">
      <c r="A85" s="40">
        <v>45017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45047</v>
      </c>
      <c r="B86" s="20" t="s">
        <v>59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60</v>
      </c>
    </row>
    <row r="87" spans="1:11" x14ac:dyDescent="0.25">
      <c r="A87" s="40">
        <v>45078</v>
      </c>
      <c r="B87" s="20" t="s">
        <v>49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61</v>
      </c>
    </row>
    <row r="88" spans="1:11" x14ac:dyDescent="0.25">
      <c r="A88" s="40">
        <v>45108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45119</v>
      </c>
    </row>
    <row r="89" spans="1:11" x14ac:dyDescent="0.25">
      <c r="A89" s="40"/>
      <c r="B89" s="20" t="s">
        <v>63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3</v>
      </c>
      <c r="I89" s="9"/>
      <c r="J89" s="11"/>
      <c r="K89" s="49" t="s">
        <v>64</v>
      </c>
    </row>
    <row r="90" spans="1:11" x14ac:dyDescent="0.25">
      <c r="A90" s="40">
        <v>45139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45170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45200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45231</v>
      </c>
      <c r="B93" s="20" t="s">
        <v>52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45243</v>
      </c>
    </row>
    <row r="94" spans="1:11" x14ac:dyDescent="0.25">
      <c r="A94" s="40">
        <v>45261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45352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45383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45413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45444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45505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45536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45597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45627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45658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45689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45717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45748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45809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45870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45901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45962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46023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46054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46082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46113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46143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46204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46235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46266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46327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46357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46388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46419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46447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46478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46508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46539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46569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46600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46631</v>
      </c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21</v>
      </c>
      <c r="G3" s="45">
        <f>SUMIFS(F7:F14,E7:E14,E3)+SUMIFS(D7:D66,C7:C66,F3)+D3</f>
        <v>4.4000000000000004E-2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62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116.739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2023-11-09T00:57:28Z</dcterms:modified>
</cp:coreProperties>
</file>