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4" l="1"/>
  <c r="G86" i="4" l="1"/>
  <c r="G87" i="4"/>
  <c r="G88" i="4"/>
  <c r="G89" i="4"/>
  <c r="G90" i="4"/>
  <c r="G91" i="4"/>
  <c r="G92" i="4"/>
  <c r="G78" i="4" l="1"/>
  <c r="G81" i="4"/>
  <c r="G77" i="4" l="1"/>
  <c r="G76" i="4"/>
  <c r="G79" i="4"/>
  <c r="G80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82" i="4"/>
  <c r="G83" i="4"/>
  <c r="G84" i="4"/>
  <c r="G85" i="4"/>
  <c r="E9" i="4"/>
  <c r="J4" i="3"/>
  <c r="G3" i="3"/>
  <c r="G74" i="1"/>
  <c r="G75" i="1"/>
  <c r="G76" i="1"/>
  <c r="G77" i="1"/>
  <c r="G78" i="1"/>
  <c r="G79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<sst xmlns="http://schemas.openxmlformats.org/spreadsheetml/2006/main" count="205" uniqueCount="99">
  <si>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</si>
  <si>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</si>
  <si>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</si>
  <si>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</si>
  <si>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</si>
  <si>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</si>
  <si>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</si>
  <si>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</si>
  <si>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</si>
  <si>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</si>
  <si>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</si>
  <si>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</si>
  <si>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</si>
  <si>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</si>
  <si>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</si>
  <si>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</si>
  <si>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</si>
  <si>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</si>
  <si>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</si>
  <si>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</si>
  <si>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</si>
  <si>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</si>
  <si>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</si>
  <si>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</si>
  <si>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</si>
  <si>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</si>
  <si>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</si>
  <si>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</si>
  <si>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</si>
  <si>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</si>
  <si>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</si>
  <si>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</si>
  <si>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</si>
  <si>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</si>
  <si>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</si>
  <si>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</si>
  <si>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</si>
  <si>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</si>
  <si>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</si>
  <si>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</si>
  <si>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</si>
  <si>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</si>
  <si>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</si>
  <si>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</si>
  <si>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</si>
  <si>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</si>
  <si>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</si>
  <si>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</si>
  <si>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</si>
  <si>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</si>
  <si>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</si>
  <si>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</si>
  <si>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</si>
  <si>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</si>
  <si>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</si>
  <si>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</si>
  <si>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</si>
  <si>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</si>
  <si>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</si>
  <si>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</si>
  <si>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</si>
  <si>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</si>
  <si>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</si>
  <si>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</si>
  <si>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</si>
  <si>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</si>
  <si>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</si>
  <si>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</si>
  <si>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</si>
  <si>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</si>
  <si>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</si>
  <si>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</si>
  <si>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</si>
  <si>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</si>
  <si>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</si>
  <si>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</si>
  <si>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</si>
  <si>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</si>
  <si>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</si>
  <si>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</si>
  <si>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</si>
  <si>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</si>
  <si>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</si>
  <si>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</si>
  <si>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</si>
  <si>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</si>
  <si>
    <t>12/24,25/2022</t>
  </si>
  <si>
    <t>2023</t>
  </si>
  <si>
    <t>1/10,11/2023</t>
  </si>
  <si>
    <t>2/9,10/2023</t>
  </si>
  <si>
    <t>SP(2-0-0)</t>
  </si>
  <si>
    <t>5/3,4/2023</t>
  </si>
  <si>
    <t>5/17-19/2023</t>
  </si>
  <si>
    <t>TICC</t>
  </si>
  <si>
    <t>7/3-7/2023</t>
  </si>
  <si>
    <t>SL(5-0-0)</t>
  </si>
  <si>
    <t>9/7,8/2023</t>
  </si>
  <si>
    <t>FL(3-0-0)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</si>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</sst>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zoomScaleNormal="100" workbookViewId="0">
      <pane ySplit="3690" topLeftCell="A70" activePane="bottomLeft"/>
      <selection activeCell="F4" sqref="F4:G4"/>
      <selection pane="bottomLeft" activeCell="F91" sqref="F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/>
      <c r="C3" s="53"/>
      <c r="D3" s="22" t="s">
        <v>13</v>
      </c>
      <c r="F3" s="57">
        <v>40360</v>
      </c>
      <c r="G3" s="55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5" t="s">
        <v>93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64.75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63.75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25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25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25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25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25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25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25">
      <c r="A74" s="38">
        <v>44866</v>
      </c>
      <c r="B74" s="20" t="s">
        <v>70</v>
      </c>
      <c r="C74" s="13">
        <v>1.25</v>
      </c>
      <c r="D74" s="37"/>
      <c r="E74" s="9"/>
      <c r="F74" s="20"/>
      <c r="G74" s="13">
        <f>IF(ISBLANK(Table13[[#This Row],[EARNED]]),"",Table13[[#This Row],[EARNED]])</f>
        <v>1.25</v>
      </c>
      <c r="H74" s="37">
        <v>3</v>
      </c>
      <c r="I74" s="9"/>
      <c r="J74" s="11"/>
      <c r="K74" s="20" t="s">
        <v>82</v>
      </c>
    </row>
    <row r="75" spans="1:11" x14ac:dyDescent="0.25">
      <c r="A75" s="38">
        <v>44896</v>
      </c>
      <c r="B75" s="20" t="s">
        <v>84</v>
      </c>
      <c r="C75" s="13">
        <v>1.25</v>
      </c>
      <c r="D75" s="37">
        <v>4</v>
      </c>
      <c r="E75" s="9"/>
      <c r="F75" s="20"/>
      <c r="G75" s="13">
        <f>IF(ISBLANK(Table13[[#This Row],[EARNED]]),"",Table13[[#This Row],[EARNED]])</f>
        <v>1.25</v>
      </c>
      <c r="H75" s="37"/>
      <c r="I75" s="9"/>
      <c r="J75" s="11"/>
      <c r="K75" s="20" t="s">
        <v>85</v>
      </c>
    </row>
    <row r="76" spans="1:11" x14ac:dyDescent="0.25">
      <c r="A76" s="38"/>
      <c r="B76" s="20" t="s">
        <v>52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>
        <v>2</v>
      </c>
      <c r="I76" s="9"/>
      <c r="J76" s="11"/>
      <c r="K76" s="20" t="s">
        <v>86</v>
      </c>
    </row>
    <row r="77" spans="1:11" x14ac:dyDescent="0.25">
      <c r="A77" s="38"/>
      <c r="B77" s="20" t="s">
        <v>47</v>
      </c>
      <c r="C77" s="13"/>
      <c r="D77" s="37"/>
      <c r="E77" s="9"/>
      <c r="F77" s="20"/>
      <c r="G77" s="13" t="str">
        <f>IF(ISBLANK(Table13[[#This Row],[EARNED]]),"",Table13[[#This Row],[EARNED]])</f>
        <v/>
      </c>
      <c r="H77" s="37">
        <v>1</v>
      </c>
      <c r="I77" s="9"/>
      <c r="J77" s="11"/>
      <c r="K77" s="45">
        <v>44902</v>
      </c>
    </row>
    <row r="78" spans="1:11" x14ac:dyDescent="0.25">
      <c r="A78" s="38"/>
      <c r="B78" s="20" t="s">
        <v>47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>
        <v>1</v>
      </c>
      <c r="I78" s="9"/>
      <c r="J78" s="11"/>
      <c r="K78" s="45">
        <v>44916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>
        <v>44927</v>
      </c>
      <c r="B80" s="20" t="s">
        <v>47</v>
      </c>
      <c r="C80" s="13">
        <v>1.25</v>
      </c>
      <c r="D80" s="37"/>
      <c r="E80" s="9"/>
      <c r="F80" s="20"/>
      <c r="G80" s="13">
        <f>IF(ISBLANK(Table13[[#This Row],[EARNED]]),"",Table13[[#This Row],[EARNED]])</f>
        <v>1.25</v>
      </c>
      <c r="H80" s="37">
        <v>1</v>
      </c>
      <c r="I80" s="9"/>
      <c r="J80" s="11"/>
      <c r="K80" s="45">
        <v>44929</v>
      </c>
    </row>
    <row r="81" spans="1:11" x14ac:dyDescent="0.25">
      <c r="A81" s="38"/>
      <c r="B81" s="20" t="s">
        <v>52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2</v>
      </c>
      <c r="I81" s="9"/>
      <c r="J81" s="11"/>
      <c r="K81" s="45" t="s">
        <v>88</v>
      </c>
    </row>
    <row r="82" spans="1:11" x14ac:dyDescent="0.25">
      <c r="A82" s="38">
        <v>44958</v>
      </c>
      <c r="B82" s="20"/>
      <c r="C82" s="13">
        <v>1.25</v>
      </c>
      <c r="D82" s="37"/>
      <c r="E82" s="9"/>
      <c r="F82" s="20"/>
      <c r="G82" s="13">
        <f>IF(ISBLANK(Table13[[#This Row],[EARNED]]),"",Table13[[#This Row],[EARNED]])</f>
        <v>1.25</v>
      </c>
      <c r="H82" s="37"/>
      <c r="I82" s="9"/>
      <c r="J82" s="11"/>
      <c r="K82" s="20"/>
    </row>
    <row r="83" spans="1:11" x14ac:dyDescent="0.25">
      <c r="A83" s="38">
        <v>44986</v>
      </c>
      <c r="B83" s="20" t="s">
        <v>56</v>
      </c>
      <c r="C83" s="13">
        <v>1.25</v>
      </c>
      <c r="D83" s="37"/>
      <c r="E83" s="9"/>
      <c r="F83" s="20"/>
      <c r="G83" s="13">
        <f>IF(ISBLANK(Table13[[#This Row],[EARNED]]),"",Table13[[#This Row],[EARNED]])</f>
        <v>1.25</v>
      </c>
      <c r="H83" s="37"/>
      <c r="I83" s="9"/>
      <c r="J83" s="11"/>
      <c r="K83" s="45">
        <v>45016</v>
      </c>
    </row>
    <row r="84" spans="1:11" x14ac:dyDescent="0.25">
      <c r="A84" s="38">
        <v>45017</v>
      </c>
      <c r="B84" s="20"/>
      <c r="C84" s="13">
        <v>1.25</v>
      </c>
      <c r="D84" s="37"/>
      <c r="E84" s="9"/>
      <c r="F84" s="20"/>
      <c r="G84" s="13">
        <f>IF(ISBLANK(Table13[[#This Row],[EARNED]]),"",Table13[[#This Row],[EARNED]])</f>
        <v>1.25</v>
      </c>
      <c r="H84" s="37"/>
      <c r="I84" s="9"/>
      <c r="J84" s="11"/>
      <c r="K84" s="20"/>
    </row>
    <row r="85" spans="1:11" x14ac:dyDescent="0.25">
      <c r="A85" s="39">
        <v>45047</v>
      </c>
      <c r="B85" s="15" t="s">
        <v>90</v>
      </c>
      <c r="C85" s="13">
        <v>1.25</v>
      </c>
      <c r="D85" s="41"/>
      <c r="E85" s="9"/>
      <c r="F85" s="15"/>
      <c r="G85" s="13">
        <f>IF(ISBLANK(Table13[[#This Row],[EARNED]]),"",Table13[[#This Row],[EARNED]])</f>
        <v>1.25</v>
      </c>
      <c r="H85" s="41"/>
      <c r="I85" s="9"/>
      <c r="J85" s="12"/>
      <c r="K85" s="15" t="s">
        <v>91</v>
      </c>
    </row>
    <row r="86" spans="1:11" x14ac:dyDescent="0.25">
      <c r="A86" s="38"/>
      <c r="B86" s="20" t="s">
        <v>47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>
        <v>1</v>
      </c>
      <c r="I86" s="9"/>
      <c r="J86" s="11"/>
      <c r="K86" s="45">
        <v>45061</v>
      </c>
    </row>
    <row r="87" spans="1:11" x14ac:dyDescent="0.25">
      <c r="A87" s="38"/>
      <c r="B87" s="20" t="s">
        <v>70</v>
      </c>
      <c r="C87" s="13"/>
      <c r="D87" s="37"/>
      <c r="E87" s="9"/>
      <c r="F87" s="20"/>
      <c r="G87" s="13" t="str">
        <f>IF(ISBLANK(Table13[[#This Row],[EARNED]]),"",Table13[[#This Row],[EARNED]])</f>
        <v/>
      </c>
      <c r="H87" s="37">
        <v>3</v>
      </c>
      <c r="I87" s="9"/>
      <c r="J87" s="11"/>
      <c r="K87" s="20" t="s">
        <v>92</v>
      </c>
    </row>
    <row r="88" spans="1:11" x14ac:dyDescent="0.25">
      <c r="A88" s="38">
        <v>45078</v>
      </c>
      <c r="B88" s="20"/>
      <c r="C88" s="13">
        <v>1.25</v>
      </c>
      <c r="D88" s="37"/>
      <c r="E88" s="9"/>
      <c r="F88" s="20"/>
      <c r="G88" s="13">
        <f>IF(ISBLANK(Table13[[#This Row],[EARNED]]),"",Table13[[#This Row],[EARNED]])</f>
        <v>1.25</v>
      </c>
      <c r="H88" s="37"/>
      <c r="I88" s="9"/>
      <c r="J88" s="11"/>
      <c r="K88" s="20"/>
    </row>
    <row r="89" spans="1:11" x14ac:dyDescent="0.25">
      <c r="A89" s="38">
        <v>45108</v>
      </c>
      <c r="B89" s="20" t="s">
        <v>95</v>
      </c>
      <c r="C89" s="13">
        <v>1.25</v>
      </c>
      <c r="D89" s="37"/>
      <c r="E89" s="9"/>
      <c r="F89" s="20"/>
      <c r="G89" s="13">
        <f>IF(ISBLANK(Table13[[#This Row],[EARNED]]),"",Table13[[#This Row],[EARNED]])</f>
        <v>1.25</v>
      </c>
      <c r="H89" s="37">
        <v>5</v>
      </c>
      <c r="I89" s="9"/>
      <c r="J89" s="11"/>
      <c r="K89" s="20" t="s">
        <v>94</v>
      </c>
    </row>
    <row r="90" spans="1:11" x14ac:dyDescent="0.25">
      <c r="A90" s="38">
        <v>45139</v>
      </c>
      <c r="B90" s="20"/>
      <c r="C90" s="13">
        <v>1.25</v>
      </c>
      <c r="D90" s="37"/>
      <c r="E90" s="9"/>
      <c r="F90" s="20"/>
      <c r="G90" s="13">
        <f>IF(ISBLANK(Table13[[#This Row],[EARNED]]),"",Table13[[#This Row],[EARNED]])</f>
        <v>1.25</v>
      </c>
      <c r="H90" s="37"/>
      <c r="I90" s="9"/>
      <c r="J90" s="11"/>
      <c r="K90" s="20"/>
    </row>
    <row r="91" spans="1:11" x14ac:dyDescent="0.25">
      <c r="A91" s="38">
        <v>45170</v>
      </c>
      <c r="B91" s="20" t="s">
        <v>52</v>
      </c>
      <c r="C91" s="13">
        <v>1.25</v>
      </c>
      <c r="D91" s="37"/>
      <c r="E91" s="9"/>
      <c r="F91" s="20"/>
      <c r="G91" s="13">
        <f>IF(ISBLANK(Table13[[#This Row],[EARNED]]),"",Table13[[#This Row],[EARNED]])</f>
        <v>1.25</v>
      </c>
      <c r="H91" s="37">
        <v>2</v>
      </c>
      <c r="I91" s="9"/>
      <c r="J91" s="11"/>
      <c r="K91" s="20" t="s">
        <v>96</v>
      </c>
    </row>
    <row r="92" spans="1:11" x14ac:dyDescent="0.25">
      <c r="A92" s="38">
        <v>45200</v>
      </c>
      <c r="B92" s="15"/>
      <c r="C92" s="13">
        <v>1.25</v>
      </c>
      <c r="D92" s="41"/>
      <c r="E92" s="52"/>
      <c r="F92" s="15"/>
      <c r="G92" s="40">
        <f>IF(ISBLANK(Table13[[#This Row],[EARNED]]),"",Table13[[#This Row],[EARNED]])</f>
        <v>1.25</v>
      </c>
      <c r="H92" s="41"/>
      <c r="I92" s="52"/>
      <c r="J92" s="12"/>
      <c r="K92" s="15"/>
    </row>
    <row r="93" spans="1:11" x14ac:dyDescent="0.25">
      <c r="A93" s="38">
        <v>45231</v>
      </c>
      <c r="B93" s="20"/>
      <c r="C93" s="13">
        <v>1.25</v>
      </c>
      <c r="D93" s="37"/>
      <c r="E93" s="9"/>
      <c r="F93" s="20"/>
      <c r="G93" s="13">
        <f>IF(ISBLANK(Table13[[#This Row],[EARNED]]),"",Table13[[#This Row],[EARNED]])</f>
        <v>1.25</v>
      </c>
      <c r="H93" s="37"/>
      <c r="I93" s="9"/>
      <c r="J93" s="11"/>
      <c r="K93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tabSelected="1" zoomScaleNormal="100" workbookViewId="0">
      <pane ySplit="3990" topLeftCell="A70" activePane="bottomLeft"/>
      <selection activeCell="F3" sqref="F3:G3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/>
      <c r="C3" s="53"/>
      <c r="D3" s="22" t="s">
        <v>13</v>
      </c>
      <c r="F3" s="57">
        <v>40360</v>
      </c>
      <c r="G3" s="55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25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25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25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25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25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25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25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25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25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25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25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25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25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25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25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25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25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25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25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25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25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25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25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25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25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25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25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25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25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25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25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25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25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25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25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25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25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25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25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25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25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25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25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25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25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25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25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25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25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25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25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25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25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25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25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25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25">
      <c r="A78" s="38">
        <v>44896</v>
      </c>
      <c r="B78" s="20" t="s">
        <v>52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 t="s">
        <v>86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44958</v>
      </c>
      <c r="B80" s="20" t="s">
        <v>48</v>
      </c>
      <c r="C80" s="13"/>
      <c r="D80" s="37">
        <v>2</v>
      </c>
      <c r="E80" s="9"/>
      <c r="F80" s="20"/>
      <c r="G80" s="13"/>
      <c r="H80" s="37"/>
      <c r="I80" s="9"/>
      <c r="J80" s="11"/>
      <c r="K80" s="20" t="s">
        <v>89</v>
      </c>
    </row>
    <row r="81" spans="1:11" x14ac:dyDescent="0.25">
      <c r="A81" s="38">
        <v>45170</v>
      </c>
      <c r="B81" s="20" t="s">
        <v>46</v>
      </c>
      <c r="C81" s="13"/>
      <c r="D81" s="37">
        <v>1</v>
      </c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45231</v>
      </c>
      <c r="B82" s="20" t="s">
        <v>97</v>
      </c>
      <c r="C82" s="13"/>
      <c r="D82" s="37">
        <v>3</v>
      </c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 t="s">
        <v>98</v>
      </c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76.283000000000001</v>
      </c>
      <c r="B3" s="11">
        <v>60.5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3" t="s">
        <v>38</v>
      </c>
      <c r="J6" s="63"/>
      <c r="K6" s="63"/>
      <c r="L6" s="63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2022-10-25T04:08:50Z</cp:lastPrinted>
  <dcterms:created xsi:type="dcterms:W3CDTF">2022-10-17T03:06:03Z</dcterms:created>
  <dcterms:modified xsi:type="dcterms:W3CDTF">2023-12-06T05:29:48Z</dcterms:modified>
</cp:coreProperties>
</file>