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1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8" i="1" l="1"/>
  <c r="G715" i="1"/>
  <c r="G690" i="1" l="1"/>
  <c r="G700" i="1" l="1"/>
  <c r="G713" i="1" l="1"/>
  <c r="G705" i="1" l="1"/>
  <c r="G102" i="1"/>
  <c r="G32" i="1"/>
  <c r="G702" i="1" l="1"/>
  <c r="G706" i="1"/>
  <c r="G707" i="1"/>
  <c r="G708" i="1"/>
  <c r="G709" i="1"/>
  <c r="G710" i="1"/>
  <c r="G711" i="1"/>
  <c r="G712" i="1"/>
  <c r="G714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9" i="1"/>
  <c r="G691" i="1"/>
  <c r="G692" i="1"/>
  <c r="G693" i="1"/>
  <c r="G694" i="1"/>
  <c r="G695" i="1"/>
  <c r="G696" i="1"/>
  <c r="G697" i="1"/>
  <c r="G698" i="1"/>
  <c r="G699" i="1"/>
  <c r="G701" i="1"/>
  <c r="G703" i="1"/>
  <c r="G704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1" i="1" s="1"/>
  <c r="A692" i="1" s="1"/>
  <c r="A693" i="1" s="1"/>
  <c r="A694" i="1" s="1"/>
  <c r="A695" i="1" s="1"/>
</calcChain>
</file>

<file path=xl/sharedStrings.xml><?xml version="1.0" encoding="utf-8"?>
<sst xmlns="http://schemas.openxmlformats.org/spreadsheetml/2006/main" count="866" uniqueCount="488">
  <si>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</si>
  <si>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</si>
  <si>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</si>
  <si>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</si>
  <si>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</si>
  <si>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</si>
  <si>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</si>
  <si>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</si>
  <si>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</si>
  <si>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</si>
  <si>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</si>
  <si>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</si>
  <si>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</si>
  <si>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</si>
  <si>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</si>
  <si>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</si>
  <si>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</si>
  <si>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</si>
  <si>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</si>
  <si>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</si>
  <si>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</si>
  <si>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</si>
  <si>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</si>
  <si>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</si>
  <si>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</si>
  <si>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</si>
  <si>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</si>
  <si>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</si>
  <si>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</si>
  <si>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</si>
  <si>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</si>
  <si>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</si>
  <si>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</si>
  <si>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</si>
  <si>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</si>
  <si>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</si>
  <si>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</si>
  <si>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</si>
  <si>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</si>
  <si>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</si>
  <si>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</si>
  <si>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</si>
  <si>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</si>
  <si>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</si>
  <si>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</si>
  <si>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</si>
  <si>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</si>
  <si>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</si>
  <si>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</si>
  <si>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</si>
  <si>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</si>
  <si>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</si>
  <si>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</si>
  <si>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</si>
  <si>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</si>
  <si>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</si>
  <si>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</si>
  <si>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</si>
  <si>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</si>
  <si>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</si>
  <si>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</si>
  <si>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</si>
  <si>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</si>
  <si>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</si>
  <si>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</si>
  <si>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</si>
  <si>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</si>
  <si>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</si>
  <si>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</si>
  <si>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</si>
  <si>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</si>
  <si>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</si>
  <si>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</si>
  <si>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</si>
  <si>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</si>
  <si>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</si>
  <si>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</si>
  <si>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</si>
  <si>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</si>
  <si>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</si>
  <si>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</si>
  <si>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</si>
  <si>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</si>
  <si>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</si>
  <si>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</si>
  <si>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</si>
  <si>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</si>
  <si>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</si>
  <si>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</si>
  <si>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</si>
  <si>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</si>
  <si>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</si>
  <si>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</si>
  <si>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</si>
  <si>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</si>
  <si>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</si>
  <si>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</si>
  <si>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</si>
  <si>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</si>
  <si>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</si>
  <si>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</si>
  <si>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</si>
  <si>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</si>
  <si>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</si>
  <si>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</si>
  <si>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</si>
  <si>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</si>
  <si>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</si>
  <si>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</si>
  <si>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</si>
  <si>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</si>
  <si>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</si>
  <si>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</si>
  <si>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</si>
  <si>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</si>
  <si>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</si>
  <si>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</si>
  <si>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</si>
  <si>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</si>
  <si>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</si>
  <si>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</si>
  <si>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</si>
  <si>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</si>
  <si>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</si>
  <si>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</si>
  <si>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</si>
  <si>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</si>
  <si>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</si>
  <si>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</si>
  <si>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</si>
  <si>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</si>
  <si>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</si>
  <si>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</si>
  <si>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</si>
  <si>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</si>
  <si>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</si>
  <si>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</si>
  <si>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</si>
  <si>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</si>
  <si>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</si>
  <si>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</si>
  <si>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</si>
  <si>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</si>
  <si>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</si>
  <si>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</si>
  <si>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</si>
  <si>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</si>
  <si>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</si>
  <si>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</si>
  <si>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</si>
  <si>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</si>
  <si>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</si>
  <si>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</si>
  <si>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</si>
  <si>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</si>
  <si>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</si>
  <si>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</si>
  <si>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</si>
  <si>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</si>
  <si>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</si>
  <si>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</si>
  <si>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</si>
  <si>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</si>
  <si>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</si>
  <si>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</si>
  <si>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</si>
  <si>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</si>
  <si>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</si>
  <si>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</si>
  <si>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</si>
  <si>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</si>
  <si>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</si>
  <si>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</si>
  <si>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</si>
  <si>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</si>
  <si>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</si>
  <si>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</si>
  <si>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</si>
  <si>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</si>
  <si>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</si>
  <si>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</si>
  <si>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</si>
  <si>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</si>
  <si>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</si>
  <si>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</si>
  <si>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</si>
  <si>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</si>
  <si>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</si>
  <si>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</si>
  <si>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</si>
  <si>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</si>
  <si>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</si>
  <si>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</si>
  <si>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</si>
  <si>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</si>
  <si>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</si>
  <si>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</si>
  <si>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</si>
  <si>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</si>
  <si>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</si>
  <si>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</si>
  <si>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</si>
  <si>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</si>
  <si>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</si>
  <si>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</si>
  <si>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</si>
  <si>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</si>
  <si>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</si>
  <si>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</si>
  <si>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</si>
  <si>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</si>
  <si>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</si>
  <si>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</si>
  <si>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</si>
  <si>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</si>
  <si>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</si>
  <si>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</si>
  <si>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</si>
  <si>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</si>
  <si>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</si>
  <si>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</si>
  <si>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</si>
  <si>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</si>
  <si>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</si>
  <si>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</si>
  <si>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</si>
  <si>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</si>
  <si>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</si>
  <si>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</si>
  <si>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</si>
  <si>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</si>
  <si>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</si>
  <si>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</si>
  <si>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</si>
  <si>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</si>
  <si>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</si>
  <si>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</si>
  <si>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</si>
  <si>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</si>
  <si>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</si>
  <si>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</si>
  <si>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</si>
  <si>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</si>
  <si>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</si>
  <si>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</si>
  <si>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</si>
  <si>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</si>
  <si>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</si>
  <si>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</si>
  <si>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</si>
  <si>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</si>
  <si>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</si>
  <si>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</si>
  <si>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</si>
  <si>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</si>
  <si>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</si>
  <si>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</si>
  <si>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</si>
  <si>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</si>
  <si>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</si>
  <si>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</si>
  <si>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</si>
  <si>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</si>
  <si>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</si>
  <si>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</si>
  <si>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</si>
  <si>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</si>
  <si>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</si>
  <si>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</si>
  <si>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</si>
  <si>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</si>
  <si>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</si>
  <si>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</si>
  <si>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</si>
  <si>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</si>
  <si>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</si>
  <si>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</si>
  <si>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</si>
  <si>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</si>
  <si>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</si>
  <si>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</si>
  <si>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</si>
  <si>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</si>
  <si>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</si>
  <si>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</si>
  <si>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</si>
  <si>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</si>
  <si>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</si>
  <si>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</si>
  <si>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</si>
  <si>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</si>
  <si>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</si>
  <si>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</si>
  <si>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</si>
  <si>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</si>
  <si>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</si>
  <si>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</si>
  <si>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</si>
  <si>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</si>
  <si>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</si>
  <si>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</si>
  <si>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</si>
  <si>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</si>
  <si>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</si>
  <si>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</si>
  <si>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</si>
  <si>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</si>
  <si>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</si>
  <si>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</si>
  <si>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</si>
  <si>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</si>
  <si>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</si>
  <si>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</si>
  <si>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</si>
  <si>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</si>
  <si>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</si>
  <si>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</si>
  <si>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</si>
  <si>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</si>
  <si>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</si>
  <si>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</si>
  <si>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</si>
  <si>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</si>
  <si>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</si>
  <si>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</si>
  <si>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</si>
  <si>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</si>
  <si>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</si>
  <si>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</si>
  <si>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</si>
  <si>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</si>
  <si>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</si>
  <si>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</si>
  <si>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</si>
  <si>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</si>
  <si>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</si>
  <si>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</si>
  <si>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</si>
  <si>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</si>
  <si>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</si>
  <si>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</si>
  <si>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</si>
  <si>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</si>
  <si>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</si>
  <si>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</si>
  <si>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</si>
  <si>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</si>
  <si>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</si>
  <si>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</si>
  <si>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</si>
  <si>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</si>
  <si>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</si>
  <si>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</si>
  <si>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</si>
  <si>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</si>
  <si>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</si>
  <si>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</si>
  <si>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</si>
  <si>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</si>
  <si>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</si>
  <si>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</si>
  <si>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</si>
  <si>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</si>
  <si>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</si>
  <si>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</si>
  <si>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</si>
  <si>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</si>
  <si>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</si>
  <si>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</si>
  <si>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</si>
  <si>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</si>
  <si>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</si>
  <si>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</si>
  <si>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</si>
  <si>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</si>
  <si>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</si>
  <si>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</si>
  <si>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</si>
  <si>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</si>
  <si>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</si>
  <si>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</si>
  <si>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</si>
  <si>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</si>
  <si>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</si>
  <si>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</si>
  <si>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</si>
  <si>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</si>
  <si>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</si>
  <si>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</si>
  <si>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</si>
  <si>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</si>
  <si>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</si>
  <si>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</si>
  <si>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</si>
  <si>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</si>
  <si>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</si>
  <si>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</si>
  <si>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</si>
  <si>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</si>
  <si>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</si>
  <si>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</si>
  <si>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</si>
  <si>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</si>
  <si>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</si>
  <si>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</si>
  <si>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</si>
  <si>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</si>
  <si>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</si>
  <si>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</si>
  <si>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</si>
  <si>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</si>
  <si>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</si>
  <si>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</si>
  <si>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</si>
  <si>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</si>
  <si>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</si>
  <si>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</si>
  <si>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</si>
  <si>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</si>
  <si>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</si>
  <si>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</si>
  <si>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</si>
  <si>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</si>
  <si>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</si>
  <si>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</si>
  <si>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</si>
  <si>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</si>
  <si>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</si>
  <si>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</si>
  <si>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</si>
  <si>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</si>
  <si>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</si>
  <si>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</si>
  <si>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</si>
  <si>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</si>
  <si>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</si>
  <si>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</si>
  <si>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</si>
  <si>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</si>
  <si>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</si>
  <si>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</si>
  <si>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</si>
  <si>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</si>
  <si>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</si>
  <si>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</si>
  <si>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</si>
  <si>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</si>
  <si>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</si>
  <si>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</si>
  <si>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</si>
  <si>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</si>
  <si>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</si>
  <si>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</si>
  <si>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</si>
  <si>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</si>
  <si>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</si>
  <si>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</si>
  <si>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</si>
  <si>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</si>
  <si>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</si>
  <si>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</si>
  <si>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</si>
  <si>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</si>
  <si>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</si>
  <si>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</si>
  <si>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</si>
  <si>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</si>
  <si>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</si>
  <si>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</si>
  <si>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</si>
  <si>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</si>
  <si>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</si>
  <si>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</si>
  <si>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</si>
  <si>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</si>
  <si>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PIO</t>
  </si>
  <si>
    <t>ADMIN AIDE III</t>
  </si>
  <si>
    <t>3/24, 4/5/2023</t>
  </si>
  <si>
    <t>9/1,11/2023</t>
  </si>
  <si>
    <t>BIRTHDAY 9/4/2023</t>
  </si>
  <si>
    <t>A(1-0-0)</t>
  </si>
  <si>
    <t>UT(0-2-29)</t>
  </si>
  <si>
    <t>A(2-0-0)</t>
  </si>
  <si>
    <t>4/5,21/2022</t>
  </si>
  <si>
    <t>UT(0-2-5)</t>
  </si>
  <si>
    <t>2024</t>
  </si>
  <si>
    <t>12/21,22,27,28,29/2023</t>
  </si>
  <si>
    <t>2/8,12/2024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</si>
</sst>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autoFilter ref="A8:K7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8"/>
  <sheetViews>
    <sheetView tabSelected="1" zoomScale="96" zoomScaleNormal="96" workbookViewId="0">
      <pane ySplit="3450" topLeftCell="A706" activePane="bottomLeft"/>
      <selection activeCell="F3" sqref="F3:G3"/>
      <selection pane="bottomLeft" activeCell="B721" sqref="B7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273</v>
      </c>
      <c r="C2" s="58"/>
      <c r="D2" s="21" t="s">
        <v>14</v>
      </c>
      <c r="E2" s="10"/>
      <c r="F2" s="65" t="s">
        <v>43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476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475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73.575999999999993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86.082999999999998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25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25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25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25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25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25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25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25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25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25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25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25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25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25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25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25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25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25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25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25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25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25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25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25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25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25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25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25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25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25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25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25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25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25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25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25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25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25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25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25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25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25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25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25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25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25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25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25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25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25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25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25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25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25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25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25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25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25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25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25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25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25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25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25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25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25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25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25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25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25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25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25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25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25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25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25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25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25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25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25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25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25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25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25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25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25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25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25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25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25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25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25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25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25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25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25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25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25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25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25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25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25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25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25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25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25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25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25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25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25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25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25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25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25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25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25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25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25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25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25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25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25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25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25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25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25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25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25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25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25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25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25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25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25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25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25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25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25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25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25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25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25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25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25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25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25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25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25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25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25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25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25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25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25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25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25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25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25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25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25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25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25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25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25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25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25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25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25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25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25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25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25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25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25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25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25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25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25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25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25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25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25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25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25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25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25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25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25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25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25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25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25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25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25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25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25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25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25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25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25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25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25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25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25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25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25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25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25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25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25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25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25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25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25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25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25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25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25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25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25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25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25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25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25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25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25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25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25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25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25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25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25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25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25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25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25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25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25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25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25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25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25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25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25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25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25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25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25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25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25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25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25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25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25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25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25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25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25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25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25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25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25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25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25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25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25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25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25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25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25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25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25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25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25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25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25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25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25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25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25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25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25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25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25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25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25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25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25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25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25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25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25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25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25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25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25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25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25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25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25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25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25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25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25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25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25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25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25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25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25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25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25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25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25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25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25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25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25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25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25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25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25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25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25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25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25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25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25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25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25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25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25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25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25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25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25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25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25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25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25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25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25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25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25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25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25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25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25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25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25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25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25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25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25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25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25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25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25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25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25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25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25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25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25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25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25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25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25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25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25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25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25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25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25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25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25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25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25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25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25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25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 t="s">
        <v>484</v>
      </c>
      <c r="C690" s="13"/>
      <c r="D690" s="39">
        <v>0.26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f>EDATE(A688,1)</f>
        <v>44652</v>
      </c>
      <c r="B691" s="20" t="s">
        <v>482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483</v>
      </c>
    </row>
    <row r="692" spans="1:11" x14ac:dyDescent="0.25">
      <c r="A692" s="40">
        <f>EDATE(A691,1)</f>
        <v>44682</v>
      </c>
      <c r="B692" s="20" t="s">
        <v>480</v>
      </c>
      <c r="C692" s="13">
        <v>1.25</v>
      </c>
      <c r="D692" s="39">
        <v>1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50">
        <v>44694</v>
      </c>
    </row>
    <row r="693" spans="1:11" x14ac:dyDescent="0.25">
      <c r="A693" s="40">
        <f t="shared" ref="A693:A694" si="29">EDATE(A692,1)</f>
        <v>44713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29"/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>EDATE(A694,1)</f>
        <v>44774</v>
      </c>
      <c r="B695" s="20" t="s">
        <v>355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472</v>
      </c>
    </row>
    <row r="696" spans="1:11" x14ac:dyDescent="0.25">
      <c r="A696" s="40"/>
      <c r="B696" s="20" t="s">
        <v>69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50">
        <v>44809</v>
      </c>
    </row>
    <row r="697" spans="1:11" x14ac:dyDescent="0.25">
      <c r="A697" s="40">
        <v>44805</v>
      </c>
      <c r="B697" s="20" t="s">
        <v>355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474</v>
      </c>
    </row>
    <row r="698" spans="1:11" x14ac:dyDescent="0.25">
      <c r="A698" s="40">
        <v>44835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44866</v>
      </c>
      <c r="B699" s="20" t="s">
        <v>480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56">
        <v>44867</v>
      </c>
    </row>
    <row r="700" spans="1:11" x14ac:dyDescent="0.25">
      <c r="A700" s="40"/>
      <c r="B700" s="20" t="s">
        <v>481</v>
      </c>
      <c r="C700" s="13"/>
      <c r="D700" s="39">
        <v>0.31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56"/>
    </row>
    <row r="701" spans="1:11" x14ac:dyDescent="0.25">
      <c r="A701" s="40">
        <v>44896</v>
      </c>
      <c r="B701" s="20" t="s">
        <v>58</v>
      </c>
      <c r="C701" s="13">
        <v>1.25</v>
      </c>
      <c r="D701" s="39">
        <v>5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25">
      <c r="A702" s="48" t="s">
        <v>473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44927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44958</v>
      </c>
      <c r="B704" s="15" t="s">
        <v>355</v>
      </c>
      <c r="C704" s="13">
        <v>1.25</v>
      </c>
      <c r="D704" s="43"/>
      <c r="E704" s="51"/>
      <c r="F704" s="15"/>
      <c r="G704" s="42">
        <f>IF(ISBLANK(Table1[[#This Row],[EARNED]]),"",Table1[[#This Row],[EARNED]])</f>
        <v>1.25</v>
      </c>
      <c r="H704" s="43"/>
      <c r="I704" s="51"/>
      <c r="J704" s="12"/>
      <c r="K704" s="55">
        <v>44967</v>
      </c>
    </row>
    <row r="705" spans="1:11" x14ac:dyDescent="0.25">
      <c r="A705" s="40"/>
      <c r="B705" s="15" t="s">
        <v>355</v>
      </c>
      <c r="C705" s="13"/>
      <c r="D705" s="43"/>
      <c r="E705" s="51"/>
      <c r="F705" s="15"/>
      <c r="G705" s="42" t="str">
        <f>IF(ISBLANK(Table1[[#This Row],[EARNED]]),"",Table1[[#This Row],[EARNED]])</f>
        <v/>
      </c>
      <c r="H705" s="43"/>
      <c r="I705" s="51"/>
      <c r="J705" s="12"/>
      <c r="K705" s="55">
        <v>44970</v>
      </c>
    </row>
    <row r="706" spans="1:11" x14ac:dyDescent="0.25">
      <c r="A706" s="40">
        <v>44986</v>
      </c>
      <c r="B706" s="20" t="s">
        <v>348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20" t="s">
        <v>477</v>
      </c>
    </row>
    <row r="707" spans="1:11" x14ac:dyDescent="0.25">
      <c r="A707" s="40">
        <v>45017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v>45047</v>
      </c>
      <c r="B708" s="20" t="s">
        <v>355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50">
        <v>45070</v>
      </c>
    </row>
    <row r="709" spans="1:11" x14ac:dyDescent="0.25">
      <c r="A709" s="40">
        <v>45078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45108</v>
      </c>
      <c r="B710" s="20"/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45139</v>
      </c>
      <c r="B711" s="20" t="s">
        <v>348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 t="s">
        <v>478</v>
      </c>
    </row>
    <row r="712" spans="1:11" x14ac:dyDescent="0.25">
      <c r="A712" s="40">
        <v>45170</v>
      </c>
      <c r="B712" s="20" t="s">
        <v>69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 t="s">
        <v>479</v>
      </c>
    </row>
    <row r="713" spans="1:11" x14ac:dyDescent="0.25">
      <c r="A713" s="40"/>
      <c r="B713" s="20" t="s">
        <v>355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0">
        <v>45190</v>
      </c>
    </row>
    <row r="714" spans="1:11" x14ac:dyDescent="0.25">
      <c r="A714" s="40">
        <v>45200</v>
      </c>
      <c r="B714" s="20" t="s">
        <v>69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50">
        <v>45201</v>
      </c>
    </row>
    <row r="715" spans="1:11" x14ac:dyDescent="0.25">
      <c r="A715" s="40"/>
      <c r="B715" s="20" t="s">
        <v>69</v>
      </c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50">
        <v>45225</v>
      </c>
    </row>
    <row r="716" spans="1:11" x14ac:dyDescent="0.25">
      <c r="A716" s="40">
        <v>45231</v>
      </c>
      <c r="B716" s="20" t="s">
        <v>47</v>
      </c>
      <c r="C716" s="13">
        <v>1.25</v>
      </c>
      <c r="D716" s="39">
        <v>5</v>
      </c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486</v>
      </c>
    </row>
    <row r="717" spans="1:11" x14ac:dyDescent="0.25">
      <c r="A717" s="40">
        <v>45261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8" t="s">
        <v>485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45292</v>
      </c>
      <c r="B719" s="20" t="s">
        <v>348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20" t="s">
        <v>487</v>
      </c>
    </row>
    <row r="720" spans="1:11" x14ac:dyDescent="0.25">
      <c r="A720" s="40">
        <v>45323</v>
      </c>
      <c r="B720" s="20" t="s">
        <v>355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50">
        <v>45329</v>
      </c>
    </row>
    <row r="721" spans="1:11" x14ac:dyDescent="0.25">
      <c r="A721" s="40">
        <v>45352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45383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45413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45444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45474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45505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45536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45566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45597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45627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45658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45689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45717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45748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45778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45809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45839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45870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0.58299999999999996</v>
      </c>
      <c r="B3" s="11">
        <v>0.58299999999999996</v>
      </c>
      <c r="D3"/>
      <c r="E3">
        <v>2</v>
      </c>
      <c r="F3">
        <v>5</v>
      </c>
      <c r="G3" s="47">
        <f>SUMIFS(F7:F14,E7:E14,E3)+SUMIFS(D7:D66,C7:C66,F3)+D3</f>
        <v>0.26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2024-02-13T02:12:05Z</dcterms:modified>
</cp:coreProperties>
</file>