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5D979D8F-1641-4EC0-ADDF-F635809235BB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8" i="1" l="1"/>
  <c r="G564" i="1"/>
  <c r="G561" i="1" l="1"/>
  <c r="G524" i="1" l="1"/>
  <c r="G527" i="1" l="1"/>
  <c r="G529" i="1" l="1"/>
  <c r="G531" i="1" l="1"/>
  <c r="G534" i="1" l="1"/>
  <c r="G533" i="1"/>
  <c r="G536" i="1" l="1"/>
  <c r="G538" i="1" l="1"/>
  <c r="G542" i="1" l="1"/>
  <c r="G544" i="1" l="1"/>
  <c r="G557" i="1" l="1"/>
  <c r="G556" i="1"/>
  <c r="G555" i="1"/>
  <c r="G540" i="1" l="1"/>
  <c r="G549" i="1"/>
  <c r="G551" i="1"/>
  <c r="G547" i="1" l="1"/>
  <c r="G535" i="1"/>
  <c r="G537" i="1"/>
  <c r="G539" i="1"/>
  <c r="G541" i="1"/>
  <c r="G543" i="1"/>
  <c r="G54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6" i="1"/>
  <c r="G548" i="1"/>
  <c r="G550" i="1"/>
  <c r="G552" i="1"/>
  <c r="G553" i="1"/>
  <c r="G554" i="1"/>
  <c r="G558" i="1"/>
  <c r="G559" i="1"/>
  <c r="G560" i="1"/>
  <c r="G562" i="1"/>
  <c r="G563" i="1"/>
  <c r="G565" i="1"/>
  <c r="G567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<sst xmlns="http://schemas.openxmlformats.org/spreadsheetml/2006/main" count="666" uniqueCount="439">
  <si>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</si>
  <si>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</si>
  <si>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</si>
  <si>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</si>
  <si>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</si>
  <si>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</si>
  <si>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</si>
  <si>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</si>
  <si>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</si>
  <si>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</si>
  <si>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</si>
  <si>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</si>
  <si>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</si>
  <si>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</si>
  <si>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</si>
  <si>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</si>
  <si>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</si>
  <si>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</si>
  <si>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</si>
  <si>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</si>
  <si>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</si>
  <si>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</si>
  <si>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</si>
  <si>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</si>
  <si>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</si>
  <si>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</si>
  <si>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</si>
  <si>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</si>
  <si>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</si>
  <si>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</si>
  <si>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</si>
  <si>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</si>
  <si>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</si>
  <si>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</si>
  <si>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</si>
  <si>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</si>
  <si>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</si>
  <si>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</si>
  <si>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</si>
  <si>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</si>
  <si>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</si>
  <si>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</si>
  <si>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</si>
  <si>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</si>
  <si>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</si>
  <si>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</si>
  <si>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</si>
  <si>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</si>
  <si>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</si>
  <si>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</si>
  <si>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</si>
  <si>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</si>
  <si>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</si>
  <si>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</si>
  <si>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</si>
  <si>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</si>
  <si>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</si>
  <si>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</si>
  <si>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</si>
  <si>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</si>
  <si>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</si>
  <si>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</si>
  <si>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</si>
  <si>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</si>
  <si>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</si>
  <si>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</si>
  <si>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</si>
  <si>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</si>
  <si>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</si>
  <si>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</si>
  <si>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</si>
  <si>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</si>
  <si>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</si>
  <si>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</si>
  <si>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</si>
  <si>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</si>
  <si>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</si>
  <si>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</si>
  <si>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</si>
  <si>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</si>
  <si>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</si>
  <si>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</si>
  <si>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</si>
  <si>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</si>
  <si>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</si>
  <si>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</si>
  <si>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</si>
  <si>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</si>
  <si>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</si>
  <si>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</si>
  <si>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</si>
  <si>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</si>
  <si>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</si>
  <si>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</si>
  <si>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</si>
  <si>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</si>
  <si>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</si>
  <si>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</si>
  <si>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</si>
  <si>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</si>
  <si>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</si>
  <si>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</si>
  <si>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</si>
  <si>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</si>
  <si>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</si>
  <si>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</si>
  <si>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</si>
  <si>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</si>
  <si>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</si>
  <si>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</si>
  <si>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</si>
  <si>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</si>
  <si>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</si>
  <si>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</si>
  <si>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</si>
  <si>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</si>
  <si>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</si>
  <si>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</si>
  <si>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</si>
  <si>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</si>
  <si>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</si>
  <si>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</si>
  <si>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</si>
  <si>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</si>
  <si>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</si>
  <si>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</si>
  <si>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</si>
  <si>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</si>
  <si>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</si>
  <si>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</si>
  <si>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</si>
  <si>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</si>
  <si>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</si>
  <si>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</si>
  <si>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</si>
  <si>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</si>
  <si>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</si>
  <si>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</si>
  <si>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</si>
  <si>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</si>
  <si>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</si>
  <si>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</si>
  <si>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</si>
  <si>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</si>
  <si>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</si>
  <si>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</si>
  <si>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</si>
  <si>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</si>
  <si>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</si>
  <si>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</si>
  <si>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</si>
  <si>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</si>
  <si>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</si>
  <si>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</si>
  <si>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</si>
  <si>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</si>
  <si>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</si>
  <si>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</si>
  <si>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</si>
  <si>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</si>
  <si>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</si>
  <si>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</si>
  <si>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</si>
  <si>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</si>
  <si>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</si>
  <si>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</si>
  <si>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</si>
  <si>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</si>
  <si>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</si>
  <si>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</si>
  <si>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</si>
  <si>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</si>
  <si>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</si>
  <si>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</si>
  <si>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</si>
  <si>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</si>
  <si>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</si>
  <si>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</si>
  <si>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</si>
  <si>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</si>
  <si>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</si>
  <si>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</si>
  <si>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</si>
  <si>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</si>
  <si>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</si>
  <si>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</si>
  <si>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</si>
  <si>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</si>
  <si>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</si>
  <si>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</si>
  <si>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</si>
  <si>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</si>
  <si>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</si>
  <si>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</si>
  <si>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</si>
  <si>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</si>
  <si>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</si>
  <si>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</si>
  <si>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</si>
  <si>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</si>
  <si>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</si>
  <si>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</si>
  <si>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</si>
  <si>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</si>
  <si>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</si>
  <si>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</si>
  <si>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</si>
  <si>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</si>
  <si>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</si>
  <si>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</si>
  <si>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</si>
  <si>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</si>
  <si>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</si>
  <si>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</si>
  <si>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</si>
  <si>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</si>
  <si>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</si>
  <si>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</si>
  <si>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</si>
  <si>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</si>
  <si>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</si>
  <si>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</si>
  <si>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</si>
  <si>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</si>
  <si>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</si>
  <si>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</si>
  <si>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</si>
  <si>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</si>
  <si>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</si>
  <si>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</si>
  <si>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</si>
  <si>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</si>
  <si>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</si>
  <si>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</si>
  <si>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</si>
  <si>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</si>
  <si>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</si>
  <si>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</si>
  <si>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</si>
  <si>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</si>
  <si>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</si>
  <si>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</si>
  <si>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</si>
  <si>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</si>
  <si>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</si>
  <si>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</si>
  <si>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</si>
  <si>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</si>
  <si>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</si>
  <si>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</si>
  <si>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</si>
  <si>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</si>
  <si>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</si>
  <si>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</si>
  <si>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</si>
  <si>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</si>
  <si>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</si>
  <si>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</si>
  <si>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</si>
  <si>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</si>
  <si>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</si>
  <si>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</si>
  <si>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</si>
  <si>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</si>
  <si>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</si>
  <si>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</si>
  <si>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</si>
  <si>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</si>
  <si>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</si>
  <si>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</si>
  <si>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</si>
  <si>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</si>
  <si>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</si>
  <si>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</si>
  <si>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</si>
  <si>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</si>
  <si>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</si>
  <si>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</si>
  <si>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</si>
  <si>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</si>
  <si>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</si>
  <si>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</si>
  <si>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</si>
  <si>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</si>
  <si>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</si>
  <si>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</si>
  <si>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</si>
  <si>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</si>
  <si>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</si>
  <si>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</si>
  <si>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</si>
  <si>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</si>
  <si>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</si>
  <si>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</si>
  <si>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</si>
  <si>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</si>
  <si>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</si>
  <si>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</si>
  <si>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</si>
  <si>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</si>
  <si>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</si>
  <si>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</si>
  <si>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</si>
  <si>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</si>
  <si>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</si>
  <si>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</si>
  <si>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</si>
  <si>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</si>
  <si>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</si>
  <si>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</si>
  <si>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</si>
  <si>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</si>
  <si>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</si>
  <si>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</si>
  <si>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</si>
  <si>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</si>
  <si>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</si>
  <si>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</si>
  <si>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</si>
  <si>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</si>
  <si>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</si>
  <si>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</si>
  <si>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</si>
  <si>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</si>
  <si>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</si>
  <si>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</si>
  <si>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</si>
  <si>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</si>
  <si>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</si>
  <si>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</si>
  <si>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</si>
  <si>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</si>
  <si>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</si>
  <si>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</si>
  <si>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</si>
  <si>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</si>
  <si>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</si>
  <si>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</si>
  <si>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</si>
  <si>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</si>
  <si>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</si>
  <si>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</si>
  <si>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</si>
  <si>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</si>
  <si>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</si>
  <si>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</si>
  <si>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</si>
  <si>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</si>
  <si>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</si>
  <si>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</si>
  <si>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</si>
  <si>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</si>
  <si>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</si>
  <si>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</si>
  <si>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</si>
  <si>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</si>
  <si>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</si>
  <si>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</si>
  <si>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</si>
  <si>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</si>
  <si>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</si>
  <si>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</si>
  <si>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</si>
  <si>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</si>
  <si>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</si>
  <si>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</si>
  <si>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</si>
  <si>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</si>
  <si>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</si>
  <si>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</si>
  <si>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</si>
  <si>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</si>
  <si>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</si>
  <si>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</si>
  <si>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</si>
  <si>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</si>
  <si>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</si>
  <si>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</si>
  <si>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</si>
  <si>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</si>
  <si>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</si>
  <si>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</si>
  <si>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</si>
  <si>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</si>
  <si>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</si>
  <si>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</si>
  <si>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</si>
  <si>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</si>
  <si>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</si>
  <si>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</si>
  <si>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</si>
  <si>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</si>
  <si>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</si>
  <si>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</si>
  <si>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</si>
  <si>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</si>
  <si>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</si>
  <si>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</si>
  <si>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</si>
  <si>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</si>
  <si>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</si>
  <si>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</si>
  <si>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</si>
  <si>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</si>
  <si>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</si>
  <si>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</si>
  <si>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</si>
  <si>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</si>
  <si>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</si>
  <si>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</si>
  <si>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</si>
  <si>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</si>
  <si>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</si>
  <si>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</si>
  <si>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</si>
  <si>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</si>
  <si>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</si>
  <si>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12/14,19,21,27,29/2022</t>
  </si>
  <si>
    <t>UT(0-6-44)</t>
  </si>
  <si>
    <t>11/7,8/2022</t>
  </si>
  <si>
    <t>UT(0-5-24)</t>
  </si>
  <si>
    <t>9/20,23,27/2022</t>
  </si>
  <si>
    <t>UT(0-2-56)</t>
  </si>
  <si>
    <t>8/12,30/2022</t>
  </si>
  <si>
    <t>UT(0-2-5)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</si>
  <si>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</si>
  <si>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</si>
  <si>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</si>
  <si>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</si>
  <si>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</si>
  <si>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</si>
  <si>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</si>
  <si>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</si>
  <si>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</si>
  <si>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</si>
  <si>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</si>
  <si>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</t>
  </si>
  <si>
    <t>VL(1-0-0)</t>
  </si>
  <si>
    <t>1/10,11,12/2024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</si>
</sst>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6"/>
  <sheetViews>
    <sheetView tabSelected="1" zoomScale="94" zoomScaleNormal="94" workbookViewId="0">
      <pane ySplit="3516" topLeftCell="A557" activePane="bottomLeft"/>
      <selection activeCell="B3" sqref="B3:C3"/>
      <selection pane="bottomLeft" activeCell="B569" sqref="B5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5.1729999999998881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50.708999999999889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3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3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3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3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3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3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3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3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3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3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3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3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3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3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3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3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3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3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3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3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3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3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3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3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3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3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3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3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3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3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3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3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3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3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3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3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3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3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3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3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3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3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3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3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3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3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3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3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3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3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3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3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3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3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3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3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3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3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3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3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3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3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3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3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3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3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3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3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3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3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3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3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3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3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3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3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3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3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3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3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3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3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3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3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3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3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3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3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3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3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3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3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3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3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3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3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3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3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3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3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3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3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3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3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3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3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3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3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3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3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3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3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3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3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3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3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3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3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3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3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3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50.708999999999889</v>
      </c>
      <c r="J478" s="11"/>
      <c r="K478" s="51"/>
    </row>
    <row r="479" spans="1:11" x14ac:dyDescent="0.3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3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3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3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3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3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3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3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" si="17">EDATE(A522,1)</f>
        <v>44621</v>
      </c>
      <c r="B523" s="20" t="s">
        <v>437</v>
      </c>
      <c r="C523" s="13">
        <v>1.25</v>
      </c>
      <c r="D523" s="39"/>
      <c r="E523" s="9"/>
      <c r="F523" s="39">
        <v>1</v>
      </c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3">
      <c r="A524" s="40"/>
      <c r="B524" s="20" t="s">
        <v>430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3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3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3">
      <c r="A527" s="40"/>
      <c r="B527" s="20" t="s">
        <v>429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3">
      <c r="A528" s="40">
        <f>EDATE(A525,1)</f>
        <v>44682</v>
      </c>
      <c r="B528" s="20" t="s">
        <v>70</v>
      </c>
      <c r="C528" s="13">
        <v>1.25</v>
      </c>
      <c r="D528" s="39"/>
      <c r="E528" s="9"/>
      <c r="F528" s="39">
        <v>2</v>
      </c>
      <c r="G528" s="13">
        <f>IF(ISBLANK(Table1[[#This Row],[EARNED]]),"",Table1[[#This Row],[EARNED]])</f>
        <v>1.25</v>
      </c>
      <c r="H528" s="39"/>
      <c r="I528" s="9"/>
      <c r="J528" s="11"/>
      <c r="K528" s="20" t="s">
        <v>428</v>
      </c>
    </row>
    <row r="529" spans="1:11" x14ac:dyDescent="0.3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44713</v>
      </c>
      <c r="B530" s="20" t="s">
        <v>117</v>
      </c>
      <c r="C530" s="13">
        <v>1.25</v>
      </c>
      <c r="D530" s="39"/>
      <c r="E530" s="9"/>
      <c r="F530" s="39">
        <v>3</v>
      </c>
      <c r="G530" s="13">
        <f>IF(ISBLANK(Table1[[#This Row],[EARNED]]),"",Table1[[#This Row],[EARNED]])</f>
        <v>1.25</v>
      </c>
      <c r="H530" s="39"/>
      <c r="I530" s="9"/>
      <c r="J530" s="11"/>
      <c r="K530" s="20" t="s">
        <v>426</v>
      </c>
    </row>
    <row r="531" spans="1:11" x14ac:dyDescent="0.3">
      <c r="A531" s="40"/>
      <c r="B531" s="20" t="s">
        <v>427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3">
      <c r="A533" s="40"/>
      <c r="B533" s="20" t="s">
        <v>437</v>
      </c>
      <c r="C533" s="13"/>
      <c r="D533" s="39"/>
      <c r="E533" s="9"/>
      <c r="F533" s="39">
        <v>1</v>
      </c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3">
      <c r="A534" s="40"/>
      <c r="B534" s="20" t="s">
        <v>425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3">
      <c r="A535" s="40">
        <v>44774</v>
      </c>
      <c r="B535" s="20" t="s">
        <v>70</v>
      </c>
      <c r="C535" s="13">
        <v>1.25</v>
      </c>
      <c r="D535" s="39"/>
      <c r="E535" s="9"/>
      <c r="F535" s="39">
        <v>2</v>
      </c>
      <c r="G535" s="13">
        <f>IF(ISBLANK(Table1[[#This Row],[EARNED]]),"",Table1[[#This Row],[EARNED]])</f>
        <v>1.25</v>
      </c>
      <c r="H535" s="39"/>
      <c r="I535" s="9"/>
      <c r="J535" s="11"/>
      <c r="K535" s="20" t="s">
        <v>423</v>
      </c>
    </row>
    <row r="536" spans="1:11" x14ac:dyDescent="0.3">
      <c r="A536" s="40"/>
      <c r="B536" s="20" t="s">
        <v>424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44805</v>
      </c>
      <c r="B537" s="20" t="s">
        <v>117</v>
      </c>
      <c r="C537" s="13">
        <v>1.25</v>
      </c>
      <c r="D537" s="39"/>
      <c r="E537" s="9"/>
      <c r="F537" s="39">
        <v>3</v>
      </c>
      <c r="G537" s="13">
        <f>IF(ISBLANK(Table1[[#This Row],[EARNED]]),"",Table1[[#This Row],[EARNED]])</f>
        <v>1.25</v>
      </c>
      <c r="H537" s="39"/>
      <c r="I537" s="9"/>
      <c r="J537" s="11"/>
      <c r="K537" s="20" t="s">
        <v>421</v>
      </c>
    </row>
    <row r="538" spans="1:11" x14ac:dyDescent="0.3">
      <c r="A538" s="40"/>
      <c r="B538" s="20" t="s">
        <v>422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3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3">
      <c r="A541" s="40">
        <v>44866</v>
      </c>
      <c r="B541" s="20" t="s">
        <v>70</v>
      </c>
      <c r="C541" s="13">
        <v>1.25</v>
      </c>
      <c r="D541" s="39"/>
      <c r="E541" s="9"/>
      <c r="F541" s="39">
        <v>2</v>
      </c>
      <c r="G541" s="13">
        <f>IF(ISBLANK(Table1[[#This Row],[EARNED]]),"",Table1[[#This Row],[EARNED]])</f>
        <v>1.25</v>
      </c>
      <c r="H541" s="39"/>
      <c r="I541" s="9"/>
      <c r="J541" s="11"/>
      <c r="K541" s="20" t="s">
        <v>419</v>
      </c>
    </row>
    <row r="542" spans="1:11" x14ac:dyDescent="0.3">
      <c r="A542" s="40"/>
      <c r="B542" s="20" t="s">
        <v>420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44896</v>
      </c>
      <c r="B543" s="20" t="s">
        <v>106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417</v>
      </c>
    </row>
    <row r="544" spans="1:11" x14ac:dyDescent="0.3">
      <c r="A544" s="40"/>
      <c r="B544" s="20" t="s">
        <v>418</v>
      </c>
      <c r="C544" s="13"/>
      <c r="D544" s="39">
        <v>0.84199999999999997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8" t="s">
        <v>404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44927</v>
      </c>
      <c r="B546" s="20" t="s">
        <v>92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3</v>
      </c>
      <c r="I546" s="9"/>
      <c r="J546" s="11"/>
      <c r="K546" s="20" t="s">
        <v>405</v>
      </c>
    </row>
    <row r="547" spans="1:11" x14ac:dyDescent="0.3">
      <c r="A547" s="40"/>
      <c r="B547" s="20" t="s">
        <v>68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407</v>
      </c>
    </row>
    <row r="548" spans="1:11" x14ac:dyDescent="0.3">
      <c r="A548" s="40">
        <v>44958</v>
      </c>
      <c r="B548" s="20" t="s">
        <v>92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411</v>
      </c>
    </row>
    <row r="549" spans="1:11" x14ac:dyDescent="0.3">
      <c r="A549" s="40"/>
      <c r="B549" s="20" t="s">
        <v>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51">
        <v>44977</v>
      </c>
    </row>
    <row r="550" spans="1:11" x14ac:dyDescent="0.3">
      <c r="A550" s="40">
        <v>44986</v>
      </c>
      <c r="B550" s="20" t="s">
        <v>68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408</v>
      </c>
    </row>
    <row r="551" spans="1:11" x14ac:dyDescent="0.3">
      <c r="A551" s="40"/>
      <c r="B551" s="20" t="s">
        <v>68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410</v>
      </c>
    </row>
    <row r="552" spans="1:11" x14ac:dyDescent="0.3">
      <c r="A552" s="40">
        <v>45017</v>
      </c>
      <c r="B552" s="20" t="s">
        <v>62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51">
        <v>45040</v>
      </c>
    </row>
    <row r="553" spans="1:11" x14ac:dyDescent="0.3">
      <c r="A553" s="40">
        <v>45047</v>
      </c>
      <c r="B553" s="20" t="s">
        <v>68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2</v>
      </c>
      <c r="I553" s="9"/>
      <c r="J553" s="11"/>
      <c r="K553" s="20" t="s">
        <v>414</v>
      </c>
    </row>
    <row r="554" spans="1:11" x14ac:dyDescent="0.3">
      <c r="A554" s="40">
        <v>45078</v>
      </c>
      <c r="B554" s="20" t="s">
        <v>62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1">
        <v>45084</v>
      </c>
    </row>
    <row r="555" spans="1:11" x14ac:dyDescent="0.3">
      <c r="A555" s="40"/>
      <c r="B555" s="20" t="s">
        <v>62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1">
        <v>45082</v>
      </c>
    </row>
    <row r="556" spans="1:11" x14ac:dyDescent="0.3">
      <c r="A556" s="40"/>
      <c r="B556" s="20" t="s">
        <v>87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51">
        <v>45097</v>
      </c>
    </row>
    <row r="557" spans="1:11" x14ac:dyDescent="0.3">
      <c r="A557" s="40"/>
      <c r="B557" s="20" t="s">
        <v>62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45100</v>
      </c>
    </row>
    <row r="558" spans="1:11" x14ac:dyDescent="0.3">
      <c r="A558" s="40">
        <v>45108</v>
      </c>
      <c r="B558" s="20" t="s">
        <v>68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2</v>
      </c>
      <c r="I558" s="9"/>
      <c r="J558" s="11"/>
      <c r="K558" s="56" t="s">
        <v>415</v>
      </c>
    </row>
    <row r="559" spans="1:11" x14ac:dyDescent="0.3">
      <c r="A559" s="40">
        <v>45139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416</v>
      </c>
    </row>
    <row r="560" spans="1:11" x14ac:dyDescent="0.3">
      <c r="A560" s="40">
        <v>45170</v>
      </c>
      <c r="B560" s="20" t="s">
        <v>62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51">
        <v>45170</v>
      </c>
    </row>
    <row r="561" spans="1:11" x14ac:dyDescent="0.3">
      <c r="A561" s="40"/>
      <c r="B561" s="20" t="s">
        <v>68</v>
      </c>
      <c r="C561" s="13"/>
      <c r="D561" s="39"/>
      <c r="E561" s="9"/>
      <c r="F561" s="20" t="s">
        <v>435</v>
      </c>
      <c r="G561" s="13" t="str">
        <f>IF(ISBLANK(Table1[[#This Row],[EARNED]]),"",Table1[[#This Row],[EARNED]])</f>
        <v/>
      </c>
      <c r="H561" s="39">
        <v>2</v>
      </c>
      <c r="I561" s="9"/>
      <c r="J561" s="11"/>
      <c r="K561" s="51" t="s">
        <v>431</v>
      </c>
    </row>
    <row r="562" spans="1:11" x14ac:dyDescent="0.3">
      <c r="A562" s="40">
        <v>45200</v>
      </c>
      <c r="B562" s="20" t="s">
        <v>62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1">
        <v>45208</v>
      </c>
    </row>
    <row r="563" spans="1:11" x14ac:dyDescent="0.3">
      <c r="A563" s="40">
        <v>45231</v>
      </c>
      <c r="B563" s="20" t="s">
        <v>92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432</v>
      </c>
    </row>
    <row r="564" spans="1:11" x14ac:dyDescent="0.3">
      <c r="A564" s="40"/>
      <c r="B564" s="20" t="s">
        <v>87</v>
      </c>
      <c r="C564" s="13"/>
      <c r="D564" s="39"/>
      <c r="E564" s="9" t="s">
        <v>436</v>
      </c>
      <c r="F564" s="20"/>
      <c r="G564" s="13" t="str">
        <f>IF(ISBLANK(Table1[[#This Row],[EARNED]]),"",Table1[[#This Row],[EARNED]])</f>
        <v/>
      </c>
      <c r="H564" s="39"/>
      <c r="I564" s="9"/>
      <c r="J564" s="11"/>
      <c r="K564" s="51">
        <v>45237</v>
      </c>
    </row>
    <row r="565" spans="1:11" x14ac:dyDescent="0.3">
      <c r="A565" s="40">
        <v>45261</v>
      </c>
      <c r="B565" s="20" t="s">
        <v>68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433</v>
      </c>
    </row>
    <row r="566" spans="1:11" x14ac:dyDescent="0.3">
      <c r="A566" s="48" t="s">
        <v>434</v>
      </c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3">
      <c r="A567" s="40">
        <v>45292</v>
      </c>
      <c r="B567" s="20" t="s">
        <v>62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1">
        <v>45293</v>
      </c>
    </row>
    <row r="568" spans="1:11" x14ac:dyDescent="0.3">
      <c r="A568" s="40"/>
      <c r="B568" s="20" t="s">
        <v>92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3</v>
      </c>
      <c r="I568" s="9"/>
      <c r="J568" s="11"/>
      <c r="K568" s="51" t="s">
        <v>438</v>
      </c>
    </row>
    <row r="569" spans="1:11" x14ac:dyDescent="0.3">
      <c r="A569" s="40">
        <v>45323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45352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45383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45413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45444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45474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45505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45536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45566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45597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45627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45658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45689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45717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45748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45778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45809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1"/>
      <c r="B596" s="15"/>
      <c r="C596" s="42"/>
      <c r="D596" s="43"/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2024-02-13T01:29:55Z</dcterms:modified>
</cp:coreProperties>
</file>