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New folder\"/>
    </mc:Choice>
  </mc:AlternateContent>
  <xr:revisionPtr revIDLastSave="0" documentId="13_ncr:1_{1F6F928C-3CD3-41F1-841E-789D43DF6D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43" i="5"/>
  <c r="G30" i="5"/>
  <c r="G17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<sst xmlns="http://schemas.openxmlformats.org/spreadsheetml/2006/main" count="59" uniqueCount="52">
  <si>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</si>
  <si>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</si>
  <si>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</si>
  <si>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</si>
  <si>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</si>
  <si>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</si>
  <si>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</si>
  <si>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</si>
  <si>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</si>
  <si>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</si>
  <si>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</si>
  <si>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</si>
  <si>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</si>
  <si>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</si>
  <si>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</si>
  <si>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</si>
  <si>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</si>
  <si>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</si>
  <si>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</si>
  <si>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</si>
  <si>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</si>
  <si>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</si>
  <si>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</si>
  <si>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</si>
  <si>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</si>
  <si>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</si>
  <si>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</si>
  <si>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</si>
  <si>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</si>
  <si>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</si>
  <si>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</si>
  <si>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</si>
  <si>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</si>
  <si>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</si>
  <si>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</si>
  <si>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</si>
  <si>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</si>
  <si>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</si>
  <si>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</si>
  <si>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</si>
  <si>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</si>
  <si>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</si>
  <si>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</si>
  <si>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</si>
  <si>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</si>
  <si>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</si>
  <si>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</si>
  <si>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</si>
  <si>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</si>
  <si>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BELEN, DEMOCRITO</t>
  </si>
  <si>
    <t>TOTAL LEAVE BALANCE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</si>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</sst>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="130" zoomScaleNormal="130" workbookViewId="0">
      <pane ySplit="4788" topLeftCell="A70"/>
      <selection activeCell="I9" sqref="I9"/>
      <selection pane="bottomLeft" activeCell="A70" sqref="A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43647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54.082999999999998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74.082999999999998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8" t="s">
        <v>51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45443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45450</v>
      </c>
      <c r="B75" s="20"/>
      <c r="C75" s="13">
        <v>0.33299999999999996</v>
      </c>
      <c r="D75" s="39"/>
      <c r="E75" s="9"/>
      <c r="F75" s="20"/>
      <c r="G75" s="13">
        <f>IF(ISBLANK(Table15[[#This Row],[EARNED]]),"",Table15[[#This Row],[EARNED]])</f>
        <v>0.33299999999999996</v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J15" sqref="J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23</v>
      </c>
      <c r="K3" s="35">
        <f>J4-1</f>
        <v>22</v>
      </c>
      <c r="L3" s="45">
        <f>IF($J$4=1,1.25,IF(ISBLANK($J$3),"---",1.25-VLOOKUP($K$3,$I$8:$K$37,2)))</f>
        <v>0.33299999999999974</v>
      </c>
    </row>
    <row r="4" spans="1:12" hidden="1" x14ac:dyDescent="0.3">
      <c r="G4" s="33"/>
      <c r="J4" s="1" t="str">
        <f>IF(TEXT(J3,"D")=1,1,TEXT(J3,"D"))</f>
        <v>23</v>
      </c>
    </row>
    <row r="5" spans="1:12" x14ac:dyDescent="0.3">
      <c r="J5" s="1"/>
    </row>
    <row r="6" spans="1:12" x14ac:dyDescent="0.3">
      <c r="A6" s="2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128.166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2023-09-26T06:33:10Z</dcterms:modified>
</cp:coreProperties>
</file>