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4CDF57FC-4BFB-4A26-A31E-EA668F77E02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36" i="5" l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<sst xmlns="http://schemas.openxmlformats.org/spreadsheetml/2006/main" count="117" uniqueCount="78">
  <si>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</si>
  <si>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</si>
  <si>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</si>
  <si>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</si>
  <si>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</si>
  <si>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</si>
  <si>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</si>
  <si>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</si>
  <si>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</si>
  <si>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</si>
  <si>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</si>
  <si>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</si>
  <si>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</si>
  <si>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</si>
  <si>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</si>
  <si>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</si>
  <si>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</si>
  <si>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</si>
  <si>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</si>
  <si>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</si>
  <si>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</si>
  <si>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</si>
  <si>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</si>
  <si>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</si>
  <si>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</si>
  <si>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</si>
  <si>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</si>
  <si>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</si>
  <si>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</si>
  <si>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</si>
  <si>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</si>
  <si>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</si>
  <si>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</si>
  <si>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</si>
  <si>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</si>
  <si>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</si>
  <si>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</si>
  <si>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</si>
  <si>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</si>
  <si>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</si>
  <si>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</si>
  <si>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</si>
  <si>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</si>
  <si>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</si>
  <si>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</si>
  <si>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</si>
  <si>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</si>
  <si>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</si>
  <si>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</si>
  <si>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</si>
  <si>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DAVID,MELANIE DIMAPILIS</t>
  </si>
  <si>
    <t>SL(3-0-0)</t>
  </si>
  <si>
    <t>SL(2-0-0)</t>
  </si>
  <si>
    <t>4/18-20/2018</t>
  </si>
  <si>
    <t>7/17,18/2018</t>
  </si>
  <si>
    <t>10/25,26/2018</t>
  </si>
  <si>
    <t>VL(10-0-0)</t>
  </si>
  <si>
    <t>4/16-30/2019</t>
  </si>
  <si>
    <t>FL(1-0-0)</t>
  </si>
  <si>
    <t>VL(4-0-0)</t>
  </si>
  <si>
    <t>12/24,25,27,31/2019</t>
  </si>
  <si>
    <t>VL(5-0-0)</t>
  </si>
  <si>
    <t>12/21-23,28,29/2021</t>
  </si>
  <si>
    <t>SP(1-0-0)</t>
  </si>
  <si>
    <t>DOMESTIC 4/1/2022</t>
  </si>
  <si>
    <t>SL(1-0-0)</t>
  </si>
  <si>
    <t>VL(2-0-0)</t>
  </si>
  <si>
    <t>VL(1-0-0)</t>
  </si>
  <si>
    <t>9/29,30/2022</t>
  </si>
  <si>
    <t>SP(2-0-0)</t>
  </si>
  <si>
    <t>1/24,25/2023</t>
  </si>
  <si>
    <t>SP(3-0-0)</t>
  </si>
  <si>
    <t>12/21-23/2022</t>
  </si>
  <si>
    <t>FL(4-0-0)</t>
  </si>
  <si>
    <t>12/26-29/2022</t>
  </si>
  <si>
    <t>TCIS</t>
  </si>
  <si>
    <t>VL(3-0-0)</t>
  </si>
  <si>
    <t>8/2-4/2023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</si>
</sst>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zoomScale="86" zoomScaleNormal="86" workbookViewId="0">
      <pane ySplit="3216" topLeftCell="A71" activePane="bottomLeft"/>
      <selection activeCell="F5" sqref="F5"/>
      <selection pane="bottomLeft" activeCell="B82" sqref="B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75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59</v>
      </c>
      <c r="C35" s="13">
        <v>1.25</v>
      </c>
      <c r="D35" s="39">
        <v>4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60</v>
      </c>
    </row>
    <row r="36" spans="1:11" x14ac:dyDescent="0.3">
      <c r="A36" s="40"/>
      <c r="B36" s="20" t="s">
        <v>58</v>
      </c>
      <c r="C36" s="13"/>
      <c r="D36" s="39">
        <v>1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61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62</v>
      </c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 t="s">
        <v>63</v>
      </c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49">
        <v>44573</v>
      </c>
    </row>
    <row r="65" spans="1:11" x14ac:dyDescent="0.3">
      <c r="A65" s="40">
        <v>44593</v>
      </c>
      <c r="B65" s="20" t="s">
        <v>63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64</v>
      </c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67</v>
      </c>
      <c r="C73" s="13">
        <v>1.25</v>
      </c>
      <c r="D73" s="39">
        <v>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49">
        <v>44837</v>
      </c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73</v>
      </c>
      <c r="C75" s="13">
        <v>1.25</v>
      </c>
      <c r="D75" s="39">
        <v>4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74</v>
      </c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 t="s">
        <v>69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70</v>
      </c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45169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45199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tabSelected="1" zoomScale="130" zoomScaleNormal="130" workbookViewId="0">
      <pane ySplit="4788" topLeftCell="A16" activePane="bottomLeft"/>
      <selection activeCell="B4" sqref="B4:C4"/>
      <selection pane="bottomLeft" activeCell="D23" sqref="D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DAVID,MELANIE DIMAPILIS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tr">
        <f>IF(ISBLANK('2018 LEAVE CREDITS'!F4:G4),"",'2018 LEAVE CREDITS'!F4:G4)</f>
        <v>TCIS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43191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53</v>
      </c>
    </row>
    <row r="12" spans="1:11" x14ac:dyDescent="0.3">
      <c r="A12" s="40">
        <v>43282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54</v>
      </c>
    </row>
    <row r="13" spans="1:11" x14ac:dyDescent="0.3">
      <c r="A13" s="40">
        <v>43374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55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43556</v>
      </c>
      <c r="B15" s="20" t="s">
        <v>56</v>
      </c>
      <c r="C15" s="13"/>
      <c r="D15" s="39">
        <v>10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3">
      <c r="A16" s="50" t="s">
        <v>46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44652</v>
      </c>
      <c r="B17" s="20" t="s">
        <v>65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44657</v>
      </c>
    </row>
    <row r="18" spans="1:11" x14ac:dyDescent="0.3">
      <c r="A18" s="40">
        <v>44774</v>
      </c>
      <c r="B18" s="20" t="s">
        <v>65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44784</v>
      </c>
    </row>
    <row r="19" spans="1:11" x14ac:dyDescent="0.3">
      <c r="A19" s="40">
        <v>44805</v>
      </c>
      <c r="B19" s="20" t="s">
        <v>66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68</v>
      </c>
    </row>
    <row r="20" spans="1:11" x14ac:dyDescent="0.3">
      <c r="A20" s="40">
        <v>44896</v>
      </c>
      <c r="B20" s="20" t="s">
        <v>71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72</v>
      </c>
    </row>
    <row r="21" spans="1:11" x14ac:dyDescent="0.3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45134</v>
      </c>
      <c r="B22" s="20" t="s">
        <v>76</v>
      </c>
      <c r="C22" s="13"/>
      <c r="D22" s="39">
        <v>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77</v>
      </c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78</v>
      </c>
      <c r="B3" s="11">
        <v>129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2023-08-02T03:09:43Z</dcterms:modified>
</cp:coreProperties>
</file>