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15D5723D-1775-4587-9280-427F044C8658}" xr6:coauthVersionLast="47" xr6:coauthVersionMax="47" xr10:uidLastSave="{00000000-0000-0000-0000-000000000000}"/>
  <bookViews>
    <workbookView xWindow="0" yWindow="0" windowWidth="11520" windowHeight="12360" firstSheet="1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62" i="5"/>
  <c r="G49" i="5"/>
  <c r="G36" i="5"/>
  <c r="F3" i="1"/>
  <c r="B4" i="1"/>
  <c r="F4" i="1" l="1"/>
  <c r="B3" i="1"/>
  <c r="B2" i="1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<sst xmlns="http://schemas.openxmlformats.org/spreadsheetml/2006/main" count="99" uniqueCount="64">
  <si>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</si>
  <si>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</si>
  <si>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</si>
  <si>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</si>
  <si>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</si>
  <si>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</si>
  <si>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</si>
  <si>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</si>
  <si>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</si>
  <si>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</si>
  <si>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</si>
  <si>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</si>
  <si>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</si>
  <si>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</si>
  <si>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</si>
  <si>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</si>
  <si>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</si>
  <si>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</si>
  <si>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</si>
  <si>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</si>
  <si>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</si>
  <si>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</si>
  <si>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</si>
  <si>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</si>
  <si>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</si>
  <si>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</si>
  <si>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</si>
  <si>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</si>
  <si>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</si>
  <si>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</si>
  <si>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</si>
  <si>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</si>
  <si>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</si>
  <si>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</si>
  <si>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</si>
  <si>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</si>
  <si>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</si>
  <si>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</si>
  <si>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</si>
  <si>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</si>
  <si>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</si>
  <si>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</si>
  <si>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</si>
  <si>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</si>
  <si>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CASUAL</t>
  </si>
  <si>
    <t>FL(5-0-0)</t>
  </si>
  <si>
    <t>DESEPEDA, AMANDO</t>
  </si>
  <si>
    <t>SL(3-0-0)</t>
  </si>
  <si>
    <t>UT(3-4-35)</t>
  </si>
  <si>
    <t>UT(0-0-13)</t>
  </si>
  <si>
    <t>UT(4-5-14)</t>
  </si>
  <si>
    <t>UT(1-4-36)</t>
  </si>
  <si>
    <t>UT(5-0-33)</t>
  </si>
  <si>
    <t>UT(2-0-23)</t>
  </si>
  <si>
    <t>4/3-5/2018</t>
  </si>
  <si>
    <t>UT(1-4-15)</t>
  </si>
  <si>
    <t>VL(12-0-0)</t>
  </si>
  <si>
    <t>3/18-30/2019</t>
  </si>
  <si>
    <t>VL(16-0-0)</t>
  </si>
  <si>
    <t>4/1-18/2019</t>
  </si>
  <si>
    <t>2020</t>
  </si>
  <si>
    <t>2023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</si>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</sst>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zoomScale="89" zoomScaleNormal="89" workbookViewId="0">
      <pane ySplit="3240" topLeftCell="A15"/>
      <selection activeCell="F4" sqref="F4:G4"/>
      <selection pane="bottomLeft" activeCell="I75" sqref="I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46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38993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45.25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58</v>
      </c>
      <c r="C27" s="13">
        <v>1.25</v>
      </c>
      <c r="D27" s="39">
        <v>16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59</v>
      </c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/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/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/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/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/>
      <c r="H35" s="39"/>
      <c r="I35" s="9"/>
      <c r="J35" s="11"/>
      <c r="K35" s="20"/>
    </row>
    <row r="36" spans="1:11" x14ac:dyDescent="0.3">
      <c r="A36" s="48" t="s">
        <v>60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/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/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/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/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/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/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/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/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/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/>
      <c r="H48" s="39"/>
      <c r="I48" s="9"/>
      <c r="J48" s="11"/>
      <c r="K48" s="20"/>
    </row>
    <row r="49" spans="1:11" x14ac:dyDescent="0.3">
      <c r="A49" s="48" t="s">
        <v>62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/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/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/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/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/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/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/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/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/>
      <c r="H60" s="39"/>
      <c r="I60" s="9"/>
      <c r="J60" s="11"/>
      <c r="K60" s="20"/>
    </row>
    <row r="61" spans="1:11" x14ac:dyDescent="0.3">
      <c r="A61" s="40">
        <v>44531</v>
      </c>
      <c r="B61" s="20" t="s">
        <v>45</v>
      </c>
      <c r="C61" s="13">
        <v>1.25</v>
      </c>
      <c r="D61" s="39"/>
      <c r="E61" s="9"/>
      <c r="F61" s="20"/>
      <c r="G61" s="13"/>
      <c r="H61" s="39"/>
      <c r="I61" s="9"/>
      <c r="J61" s="11"/>
      <c r="K61" s="20"/>
    </row>
    <row r="62" spans="1:11" x14ac:dyDescent="0.3">
      <c r="A62" s="48" t="s">
        <v>63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/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/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/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/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/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/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/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/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/>
      <c r="H73" s="39"/>
      <c r="I73" s="9"/>
      <c r="J73" s="11"/>
      <c r="K73" s="20"/>
    </row>
    <row r="74" spans="1:11" x14ac:dyDescent="0.3">
      <c r="A74" s="40">
        <v>44896</v>
      </c>
      <c r="B74" s="20" t="s">
        <v>45</v>
      </c>
      <c r="C74" s="13">
        <v>1.25</v>
      </c>
      <c r="D74" s="39">
        <v>5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8" t="s">
        <v>61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/>
      <c r="H76" s="39"/>
      <c r="I76" s="9"/>
      <c r="J76" s="11"/>
      <c r="K76" s="20"/>
    </row>
    <row r="77" spans="1:11" x14ac:dyDescent="0.3">
      <c r="A77" s="40">
        <v>44958</v>
      </c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45748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45778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45809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45839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45870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45901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45931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45962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45992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46023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46054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46082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topLeftCell="E1" zoomScale="150" zoomScaleNormal="150" workbookViewId="0">
      <pane ySplit="5532" topLeftCell="A22"/>
      <selection activeCell="I9" sqref="I9"/>
      <selection pane="bottomLeft" activeCell="C10" sqref="C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DESEPEDA, AMANDO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38993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2.8079999999999998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43191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54</v>
      </c>
    </row>
    <row r="12" spans="1:11" x14ac:dyDescent="0.3">
      <c r="A12" s="40">
        <v>43221</v>
      </c>
      <c r="B12" s="20" t="s">
        <v>48</v>
      </c>
      <c r="C12" s="13"/>
      <c r="D12" s="39">
        <v>3.573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43252</v>
      </c>
      <c r="B13" s="20" t="s">
        <v>49</v>
      </c>
      <c r="C13" s="13"/>
      <c r="D13" s="39">
        <v>2.700000000000001E-2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43282</v>
      </c>
      <c r="B14" s="20" t="s">
        <v>50</v>
      </c>
      <c r="C14" s="13"/>
      <c r="D14" s="39">
        <v>4.6539999999999999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43313</v>
      </c>
      <c r="B15" s="20" t="s">
        <v>51</v>
      </c>
      <c r="C15" s="13"/>
      <c r="D15" s="39">
        <v>1.575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43344</v>
      </c>
      <c r="B16" s="15" t="s">
        <v>52</v>
      </c>
      <c r="C16" s="42"/>
      <c r="D16" s="43">
        <v>5.069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43374</v>
      </c>
      <c r="B17" s="20" t="s">
        <v>53</v>
      </c>
      <c r="C17" s="13"/>
      <c r="D17" s="39">
        <v>2.048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43435</v>
      </c>
      <c r="B18" s="20" t="s">
        <v>55</v>
      </c>
      <c r="C18" s="13"/>
      <c r="D18" s="39">
        <v>1.5310000000000001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8" t="s">
        <v>43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43525</v>
      </c>
      <c r="B20" s="20" t="s">
        <v>56</v>
      </c>
      <c r="C20" s="13"/>
      <c r="D20" s="39">
        <v>12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33.284999999999997</v>
      </c>
      <c r="B3" s="11">
        <v>34.5</v>
      </c>
      <c r="D3">
        <v>1</v>
      </c>
      <c r="E3">
        <v>4</v>
      </c>
      <c r="F3">
        <v>15</v>
      </c>
      <c r="G3" s="47">
        <f>SUMIFS(F7:F14,E7:E14,E3)+SUMIFS(D7:D66,C7:C66,F3)+D3</f>
        <v>1.5310000000000001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2023-02-23T05:27:32Z</dcterms:modified>
</cp:coreProperties>
</file>