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43" i="5" l="1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<sst xmlns="http://schemas.openxmlformats.org/spreadsheetml/2006/main" count="55" uniqueCount="50">
  <si>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</si>
  <si>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</si>
  <si>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</si>
  <si>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</si>
  <si>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</si>
  <si>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</si>
  <si>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</si>
  <si>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</si>
  <si>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</si>
  <si>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</si>
  <si>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</si>
  <si>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</si>
  <si>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</si>
  <si>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</si>
  <si>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</si>
  <si>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</si>
  <si>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</si>
  <si>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</si>
  <si>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</si>
  <si>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</si>
  <si>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</si>
  <si>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</si>
  <si>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</si>
  <si>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</si>
  <si>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</si>
  <si>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</si>
  <si>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</si>
  <si>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</si>
  <si>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</si>
  <si>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</si>
  <si>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</si>
  <si>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</si>
  <si>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</si>
  <si>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</si>
  <si>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</si>
  <si>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</si>
  <si>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</si>
  <si>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</si>
  <si>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</si>
  <si>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</si>
  <si>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</si>
  <si>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</si>
  <si>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</si>
  <si>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</si>
  <si>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</si>
  <si>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</si>
  <si>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</si>
  <si>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</si>
  <si>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TOTAL LEAVE</t>
  </si>
  <si>
    <t>DIMAILIG, ERNESTO 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</si>
</sst>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30" zoomScaleNormal="130" workbookViewId="0">
      <pane ySplit="4785" topLeftCell="A46"/>
      <selection activeCell="B3" sqref="B3:C3"/>
      <selection pane="bottomLeft" activeCell="B54" sqref="B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43647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43647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43678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43709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43739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43770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43800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43831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43862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43891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43922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43952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43983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44013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44044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44075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44105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39">
        <v>44136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44166</v>
      </c>
      <c r="B29" s="20" t="s">
        <v>47</v>
      </c>
      <c r="C29" s="13">
        <v>1.25</v>
      </c>
      <c r="D29" s="38">
        <v>5</v>
      </c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47" t="s">
        <v>43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>
        <v>44197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44228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44256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44287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44317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39">
        <v>44348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44378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44409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44440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25">
      <c r="A40" s="39">
        <v>44470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25">
      <c r="A41" s="39">
        <v>44501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44531</v>
      </c>
      <c r="B42" s="20" t="s">
        <v>47</v>
      </c>
      <c r="C42" s="13">
        <v>1.25</v>
      </c>
      <c r="D42" s="38">
        <v>5</v>
      </c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25">
      <c r="A43" s="47" t="s">
        <v>44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>
        <v>44562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25">
      <c r="A45" s="39">
        <v>44593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44621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44652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25">
      <c r="A48" s="39">
        <v>44682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25">
      <c r="A49" s="39">
        <v>44713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25">
      <c r="A50" s="39">
        <v>44743</v>
      </c>
      <c r="B50" s="20"/>
      <c r="C50" s="13">
        <v>1.25</v>
      </c>
      <c r="D50" s="38"/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25">
      <c r="A51" s="39">
        <v>44774</v>
      </c>
      <c r="B51" s="20"/>
      <c r="C51" s="13">
        <v>1.25</v>
      </c>
      <c r="D51" s="38"/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25">
      <c r="A52" s="39">
        <v>44805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25">
      <c r="A53" s="39">
        <v>44835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25">
      <c r="A54" s="39">
        <v>44866</v>
      </c>
      <c r="B54" s="20"/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25">
      <c r="A55" s="39">
        <v>44896</v>
      </c>
      <c r="B55" s="20" t="s">
        <v>47</v>
      </c>
      <c r="C55" s="13">
        <v>1.25</v>
      </c>
      <c r="D55" s="38">
        <v>5</v>
      </c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25">
      <c r="A56" s="47" t="s">
        <v>45</v>
      </c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>
        <v>44927</v>
      </c>
      <c r="B57" s="20"/>
      <c r="C57" s="13">
        <v>1.25</v>
      </c>
      <c r="D57" s="38"/>
      <c r="E57" s="9"/>
      <c r="F57" s="20"/>
      <c r="G57" s="13">
        <f>IF(ISBLANK(Table15[[#This Row],[EARNED]]),"",Table15[[#This Row],[EARNED]])</f>
        <v>1.25</v>
      </c>
      <c r="H57" s="38"/>
      <c r="I57" s="9"/>
      <c r="J57" s="11"/>
      <c r="K57" s="20"/>
    </row>
    <row r="58" spans="1:11" x14ac:dyDescent="0.25">
      <c r="A58" s="39">
        <v>44958</v>
      </c>
      <c r="B58" s="20"/>
      <c r="C58" s="13">
        <v>1.25</v>
      </c>
      <c r="D58" s="38"/>
      <c r="E58" s="9"/>
      <c r="F58" s="20"/>
      <c r="G58" s="13">
        <f>IF(ISBLANK(Table15[[#This Row],[EARNED]]),"",Table15[[#This Row],[EARNED]])</f>
        <v>1.25</v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25">
      <c r="A115" s="40"/>
      <c r="B115" s="15"/>
      <c r="C115" s="41"/>
      <c r="D115" s="42"/>
      <c r="E115" s="9"/>
      <c r="F115" s="15"/>
      <c r="G115" s="41" t="str">
        <f>IF(ISBLANK(Table15[[#This Row],[EARNED]]),"",Table15[[#This Row],[EARNED]])</f>
        <v/>
      </c>
      <c r="H115" s="42"/>
      <c r="I115" s="9"/>
      <c r="J115" s="12"/>
      <c r="K11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48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A7" s="48">
        <f>SUM('2018 LEAVE CREDITS'!E9,'2018 LEAVE CREDITS'!I9)</f>
        <v>95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2023-03-20T06:42:27Z</dcterms:modified>
</cp:coreProperties>
</file>